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1 раздел реестра" sheetId="4" r:id="rId1"/>
    <sheet name="Казна, квартиры" sheetId="7" r:id="rId2"/>
    <sheet name="Казна, участки" sheetId="9" r:id="rId3"/>
  </sheets>
  <calcPr calcId="124519"/>
</workbook>
</file>

<file path=xl/calcChain.xml><?xml version="1.0" encoding="utf-8"?>
<calcChain xmlns="http://schemas.openxmlformats.org/spreadsheetml/2006/main">
  <c r="I40" i="9"/>
  <c r="E12" i="4" s="1"/>
  <c r="H36" i="7"/>
  <c r="E11" i="4" s="1"/>
  <c r="E13" l="1"/>
</calcChain>
</file>

<file path=xl/sharedStrings.xml><?xml version="1.0" encoding="utf-8"?>
<sst xmlns="http://schemas.openxmlformats.org/spreadsheetml/2006/main" count="483" uniqueCount="318">
  <si>
    <t>Реестровый номер</t>
  </si>
  <si>
    <t>Наименование</t>
  </si>
  <si>
    <t xml:space="preserve">Инвентарный номер </t>
  </si>
  <si>
    <t>Адрес (местоположение) недвижимого имущества</t>
  </si>
  <si>
    <t>Площадь,протяженность или иные параметры</t>
  </si>
  <si>
    <t>Кадастровый номер муниципального  недвижимого  имущества</t>
  </si>
  <si>
    <t>Балансовая стоимость</t>
  </si>
  <si>
    <t>Сведения о  кадастровой  стоимости  недвижимого имущества</t>
  </si>
  <si>
    <t>Дата возникновения и прекращения права муниципальной собственности</t>
  </si>
  <si>
    <t>Реквизиты документов -оснований возникновения (прекращения)права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</si>
  <si>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</si>
  <si>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огрнаниченниях с указанием основания и даты их возникновения и прекращения</t>
  </si>
  <si>
    <t>Администрация Линёвского г.п.</t>
  </si>
  <si>
    <t>0000000007</t>
  </si>
  <si>
    <t>ИТОГО</t>
  </si>
  <si>
    <t>муниципального имущества Линёвского городского поселения Жирновского муниципального</t>
  </si>
  <si>
    <t>Муниципального  имущества  Линёвского городского поселения  Жирновского</t>
  </si>
  <si>
    <t>муниципального района  Волгоградской области .</t>
  </si>
  <si>
    <t>По состоянию  на 01.01.2022 года.</t>
  </si>
  <si>
    <t>№ п/п</t>
  </si>
  <si>
    <t>Раздел  реестра</t>
  </si>
  <si>
    <t>Наименование имущества</t>
  </si>
  <si>
    <t xml:space="preserve">Балансовая стоимость </t>
  </si>
  <si>
    <t>Главный специалист</t>
  </si>
  <si>
    <t xml:space="preserve"> </t>
  </si>
  <si>
    <t>Администрации Линевского городского поселения р,п,Линёво 403770</t>
  </si>
  <si>
    <t>Т.А.Жикал</t>
  </si>
  <si>
    <t>1 РАЗДЕЛ РЕЕСТРА</t>
  </si>
  <si>
    <t>0000000001</t>
  </si>
  <si>
    <t xml:space="preserve">Жилые дома (общежитие) ул.Ленина  д.145 </t>
  </si>
  <si>
    <t>0000000004</t>
  </si>
  <si>
    <t>1357,1</t>
  </si>
  <si>
    <t>34:07:070003:5734</t>
  </si>
  <si>
    <t>Акт приема передачи  №1568  от 15.12.2014г</t>
  </si>
  <si>
    <t xml:space="preserve">Администрации Линёвского городского поселения р, п, Линёво 403770,улица Ленина 145 </t>
  </si>
  <si>
    <t>0000000002</t>
  </si>
  <si>
    <t>Встроенное  нежилое помещение у</t>
  </si>
  <si>
    <t>1080001265</t>
  </si>
  <si>
    <t>44,9</t>
  </si>
  <si>
    <t>34:07:070003:8570</t>
  </si>
  <si>
    <t xml:space="preserve">  Акт приема-передачи</t>
  </si>
  <si>
    <t>Договор -аренды</t>
  </si>
  <si>
    <t>Администрации Линёвского городского поселения р,п,Линёво 403770, у.лица Советская 22/1</t>
  </si>
  <si>
    <t>0000000003</t>
  </si>
  <si>
    <t>0000000008</t>
  </si>
  <si>
    <t>0000000009</t>
  </si>
  <si>
    <t xml:space="preserve">Трехкомнатная квартира </t>
  </si>
  <si>
    <t>59,2</t>
  </si>
  <si>
    <t>34:07:070003:0000:18:212:001:100776110:0001:10002</t>
  </si>
  <si>
    <t>Акт приема-передачи 01.06.2015</t>
  </si>
  <si>
    <t>Договор соцнайма</t>
  </si>
  <si>
    <t>Администрации Линёвского городского поселения р, п, Линёво, ул.Нефтяников 19/2</t>
  </si>
  <si>
    <t>Квартира  по  улице Ленина  дом 147 кв . 1</t>
  </si>
  <si>
    <t>34 07 070003 7472</t>
  </si>
  <si>
    <t>Акт приема-передачи  №  62 от  25.07.2017г</t>
  </si>
  <si>
    <t>0000001382</t>
  </si>
  <si>
    <t>75,6</t>
  </si>
  <si>
    <t>Квартира  по  улице Ленина  дом 147,кв .2</t>
  </si>
  <si>
    <t>0000001383</t>
  </si>
  <si>
    <t>75,3</t>
  </si>
  <si>
    <t xml:space="preserve">34 07:070003:7473 </t>
  </si>
  <si>
    <t>Квартира  по  улице Ленина  ,дом 147,кв 4</t>
  </si>
  <si>
    <t>0000001385</t>
  </si>
  <si>
    <t xml:space="preserve">34:07:070003:7477 </t>
  </si>
  <si>
    <t>28.07.17</t>
  </si>
  <si>
    <t>Акт приема-передачи №  62 от  25.07.2017г</t>
  </si>
  <si>
    <t>0000000010</t>
  </si>
  <si>
    <t>Квартира  по  улице Нефтяников 25/3</t>
  </si>
  <si>
    <t>0000001386</t>
  </si>
  <si>
    <t>33,9</t>
  </si>
  <si>
    <t xml:space="preserve">34:07:070003:9370 </t>
  </si>
  <si>
    <t>31.01.2020</t>
  </si>
  <si>
    <t>Акт приема-передачи №  от 01.01.2007</t>
  </si>
  <si>
    <t>0000000011</t>
  </si>
  <si>
    <t>Квартира  по  улице Ленина  дом 147,кв11</t>
  </si>
  <si>
    <t>0000001388</t>
  </si>
  <si>
    <t>74,9</t>
  </si>
  <si>
    <t xml:space="preserve">34:07:070003:7482 </t>
  </si>
  <si>
    <t>0000000012</t>
  </si>
  <si>
    <t>Беседка кованная</t>
  </si>
  <si>
    <t>0000001392</t>
  </si>
  <si>
    <t>06.12.18</t>
  </si>
  <si>
    <t>0000000013</t>
  </si>
  <si>
    <t>0000001393</t>
  </si>
  <si>
    <t>0000000014</t>
  </si>
  <si>
    <t>Павильон сцены</t>
  </si>
  <si>
    <t>0000001394</t>
  </si>
  <si>
    <t xml:space="preserve">Администрация Линёвского </t>
  </si>
  <si>
    <t xml:space="preserve">Администрации Линевского г.п. р,п,Линёво </t>
  </si>
  <si>
    <t>0000000015</t>
  </si>
  <si>
    <t>Газопровод –ввод  к топочной  очистных сооружений</t>
  </si>
  <si>
    <t>0000001395</t>
  </si>
  <si>
    <t>29.03.19</t>
  </si>
  <si>
    <t>0000000016</t>
  </si>
  <si>
    <t>Тротуар  от магазина                    « Магнит» до остановочного комплекса</t>
  </si>
  <si>
    <t>0000001396</t>
  </si>
  <si>
    <t>20.09.2019</t>
  </si>
  <si>
    <t>Администрация Линёвского г.п</t>
  </si>
  <si>
    <t>Администрации Линёвского городского поселения р,п,Линёво 403770</t>
  </si>
  <si>
    <t>0000000017</t>
  </si>
  <si>
    <t>Комната  8  по адресу  р.п.Линёво ул.Ленина  д.147 кв.12</t>
  </si>
  <si>
    <t>0000001397</t>
  </si>
  <si>
    <t>18.11.2019</t>
  </si>
  <si>
    <t>Администрации Линёвского городского поселения р, п, Линёво 403770</t>
  </si>
  <si>
    <t>0000000018</t>
  </si>
  <si>
    <t>Комната 12 по адресу  р.п.Линёво ул. Ленина                      д. 147.кв.12</t>
  </si>
  <si>
    <t>0000001398</t>
  </si>
  <si>
    <t>0000000019</t>
  </si>
  <si>
    <t>« Фонтан» в парке                       « Ностальгия»</t>
  </si>
  <si>
    <t>0000001400</t>
  </si>
  <si>
    <t>29.10.2019</t>
  </si>
  <si>
    <t>0000000020</t>
  </si>
  <si>
    <t>Площадка для занятий  воркаутом в парке «Ностальгия»</t>
  </si>
  <si>
    <t>0000001401</t>
  </si>
  <si>
    <t>18.12.2020</t>
  </si>
  <si>
    <t>Реестровый  номер</t>
  </si>
  <si>
    <t xml:space="preserve">Наименование имущества </t>
  </si>
  <si>
    <t>Кадастровый  номер земельного  участка</t>
  </si>
  <si>
    <t>Место положение (адрес)участка</t>
  </si>
  <si>
    <t>Площадь м2</t>
  </si>
  <si>
    <t>Категория земель</t>
  </si>
  <si>
    <t xml:space="preserve">Кадастровая стоимость </t>
  </si>
  <si>
    <t>Номер и дата  регистрации права собственности Волгоградской  области в ЕГРП</t>
  </si>
  <si>
    <t>Вид права на котором земельный участок представлен  правообладателю</t>
  </si>
  <si>
    <t>Наименование вида права</t>
  </si>
  <si>
    <t>Сведения об установленных в отношении земельного участка ограничения с указанием основания и даты их возникновения и прекращения</t>
  </si>
  <si>
    <t>Земельный участок</t>
  </si>
  <si>
    <t>34:07:0700003:204</t>
  </si>
  <si>
    <t>403770 Волгоградская область Жирновский  район р. п .Линёво ул. Калинина 65</t>
  </si>
  <si>
    <t>Земли населенных пунктов</t>
  </si>
  <si>
    <t>06.10.2015 №34-34/014-34/014/030/2015-452/2</t>
  </si>
  <si>
    <t>собственность</t>
  </si>
  <si>
    <t>34:07:070003:7778</t>
  </si>
  <si>
    <t>403770 ,Волгоградская область Жирновский  район р. п .Линёво ул. Ленина 130</t>
  </si>
  <si>
    <t>Земли населенных пунктов ,для эксплуатации здания котельной №3</t>
  </si>
  <si>
    <t>34/14/2017 от 09.10.17</t>
  </si>
  <si>
    <t>Собственность</t>
  </si>
  <si>
    <t>Постановление Главы Линёвского городского поселения  от  27.10.2017 № 217</t>
  </si>
  <si>
    <t>0000000021</t>
  </si>
  <si>
    <t>0000000022</t>
  </si>
  <si>
    <t>34:07:070003:9041</t>
  </si>
  <si>
    <t>Промышленная зона ,для эксплуатации водозаборной скважины № 33-Р</t>
  </si>
  <si>
    <t>Постановление Главы Линёвского городского поселения  от 05.12.2017 № 244</t>
  </si>
  <si>
    <t>0000000023</t>
  </si>
  <si>
    <t>34:07:070003:9040</t>
  </si>
  <si>
    <t xml:space="preserve">403770 ,Волгоградская область Жирновский  район р. п .Линёво ул.Ленина </t>
  </si>
  <si>
    <t>Земли населенных пунктов ,для эксплуатации канализационно - насосной станции</t>
  </si>
  <si>
    <t>Постановление Главы Линёвского   от05.12.2017 № 244</t>
  </si>
  <si>
    <t>0000000024</t>
  </si>
  <si>
    <t>403770 ,Волгоградская область Жирновский  район р. п .Линёво ул. Стадионая</t>
  </si>
  <si>
    <t>Земли населенных пунктов ,для эксплуатации котельной №1</t>
  </si>
  <si>
    <t>Постановление Главы Линёвского г.п.  от 18.07.2017 № 149</t>
  </si>
  <si>
    <t>0000000025</t>
  </si>
  <si>
    <t>34:07:070003:4197</t>
  </si>
  <si>
    <t>Земли населенных пунктов ,для эксплуатации котельной №2</t>
  </si>
  <si>
    <t>Постановление Главы Линевского городского поселения  от18.07.2017 № 149</t>
  </si>
  <si>
    <t>0000000026</t>
  </si>
  <si>
    <t>34:07:070003 4195</t>
  </si>
  <si>
    <t xml:space="preserve">403770 ,Волгоградская область Жирновский  район р. п .Линёво ул. Ленина </t>
  </si>
  <si>
    <t>Земли населенных пунктов ,для эксплуатации котельной №3</t>
  </si>
  <si>
    <t>0000000027</t>
  </si>
  <si>
    <t xml:space="preserve">34:07:070003:9042 </t>
  </si>
  <si>
    <t>Земли населенных пунктов ,для эксплуатации здания водоочистных сооружений</t>
  </si>
  <si>
    <t>Постановление Главы Линевского городского поселения  от 05.12.2017 № 244</t>
  </si>
  <si>
    <t>0000000028</t>
  </si>
  <si>
    <t xml:space="preserve">Земельный участок </t>
  </si>
  <si>
    <t>34 07 070003 8871</t>
  </si>
  <si>
    <t>403770 ,Волгоградская область Жирновский  район р. п .Линёво ул Новая</t>
  </si>
  <si>
    <t>Земли населённых пунктов ,для размещения  иных объектов  промышленности</t>
  </si>
  <si>
    <t xml:space="preserve">Постановление Главы Линевского городского поселения  </t>
  </si>
  <si>
    <t>0000000029</t>
  </si>
  <si>
    <t>34 07 070003 9356</t>
  </si>
  <si>
    <t>403770 ,Волгоградская область Жирновский  район р. п .Линёво улЛенина  143</t>
  </si>
  <si>
    <t>Постановление Главы Линёвского городского поселения  от 20.11.2019 № 194</t>
  </si>
  <si>
    <t>0000000030</t>
  </si>
  <si>
    <t>34:07:070003:9421</t>
  </si>
  <si>
    <t>Земельный участок р.п.Линёво ул. Нефтяников  д.25/3</t>
  </si>
  <si>
    <t>Земли населенных пунктов для индивидуального жилищного строительства, для индивидуальной жилой застройки</t>
  </si>
  <si>
    <t>Постановление Главы Линёвского городского поселения  от 18.02.2020 № 25</t>
  </si>
  <si>
    <t>Муниципальная казна (земельные участки)</t>
  </si>
  <si>
    <t xml:space="preserve"> Постановление Главы Линёвского городского поселения  от 22.03.2016  года № 44.  АКТ приёма передачи от 27.05.2016 года .Передано в безвозмездное пользование с 27.05.2016 года по  2 7.05.2019 года в местную религиозную организацию православный Приход храма Святого Апостола Андрея Первозванного, Урюпинской епархии Русской Православной церкви  по договору № 4</t>
  </si>
  <si>
    <t>403770 ,Волгоградская область Жирновский  район р. п .Линёво Восточной части, участок №6.</t>
  </si>
  <si>
    <t xml:space="preserve">403770 ,Волгоградская область Жирновский  район р. п. Линёво ул. Ленина </t>
  </si>
  <si>
    <t>района Волгоградской области по состоянию на 01.01.2022 года</t>
  </si>
  <si>
    <t>1.1</t>
  </si>
  <si>
    <t>1.2</t>
  </si>
  <si>
    <t xml:space="preserve">   1 Раздел  реестра  </t>
  </si>
  <si>
    <t>Муниципальная казна</t>
  </si>
  <si>
    <t>1.1 Раздел РЕЕСТРА</t>
  </si>
  <si>
    <t>(муниципальная казна)</t>
  </si>
  <si>
    <t>1.2 Раздел РЕЕСТРА</t>
  </si>
  <si>
    <t>34:07:070003:9477</t>
  </si>
  <si>
    <t>403770 ,Волгоградская область Жирновский  район р. п .Линёво , мкр Южный</t>
  </si>
  <si>
    <t>Земли населенных пунктов ,для эксплуатации водопроводной сети</t>
  </si>
  <si>
    <t>Постаовление администрации Линевского городского поселения Жирновского муниципального района Волгоградской области от 05.10.2021 № 204</t>
  </si>
  <si>
    <t>06.08.2021 № 34:07:070003:9477-34/113/2021-1</t>
  </si>
  <si>
    <t>0000000031</t>
  </si>
  <si>
    <t>34:07:070003:9478</t>
  </si>
  <si>
    <t>403770 ,Волгоградская область Жирновский  район р. п .Линёво , ферма4</t>
  </si>
  <si>
    <t>06.08.2021 № 34:07:070003:9478-34/113/2021-1</t>
  </si>
  <si>
    <t>0000000032</t>
  </si>
  <si>
    <t>34:07:070003:9479</t>
  </si>
  <si>
    <t>06.08.2021 № 34:07:070003:9479-34/113/2021-1</t>
  </si>
  <si>
    <t>0000000033</t>
  </si>
  <si>
    <t>34:07:070003:9480</t>
  </si>
  <si>
    <t>403770 ,Волгоградская область Жирновский  район р. п .Линёво , ул. Новая</t>
  </si>
  <si>
    <t>06.08.2021 № 34:07:070003:9480-34/113/2021-1</t>
  </si>
  <si>
    <t>0000000034</t>
  </si>
  <si>
    <t>34:07:070003:9481</t>
  </si>
  <si>
    <t>403770 ,Волгоградская область Жирновский  район р. п .Линёво , ул. Нефтяников</t>
  </si>
  <si>
    <t>06.08.2021 № 34:07:070003:9481-34/113/2021-1</t>
  </si>
  <si>
    <t>0000000035</t>
  </si>
  <si>
    <t>34:07:070003:9482</t>
  </si>
  <si>
    <t>403770 ,Волгоградская область Жирновский  район р. п .Линёво , ул. Красноармейская</t>
  </si>
  <si>
    <t>06.08.2021 № 34:07:070003:9482-34/113/2021-1</t>
  </si>
  <si>
    <t>0000000036</t>
  </si>
  <si>
    <t>34:07:070003:9483</t>
  </si>
  <si>
    <t>403770 ,Волгоградская область Жирновский  район р. п .Линёво , ул. Первомайская</t>
  </si>
  <si>
    <t>06.08.2021 № 34:07:070003:9483-34/113/2021-1</t>
  </si>
  <si>
    <t>34:07:070003:9484</t>
  </si>
  <si>
    <t>403770 ,Волгоградская область Жирновский  район р. п .Линёво , ул. Октябрьская</t>
  </si>
  <si>
    <t>06.08.2021 № 34:07:070003:9484-34/113/2021-1</t>
  </si>
  <si>
    <t>34:07:070003:9485</t>
  </si>
  <si>
    <t>403770 ,Волгоградская область Жирновский  район р. п .Линёво , ул. Калинина</t>
  </si>
  <si>
    <t>06.08.2021 № 34:07:070003:9485-34/113/2021-1</t>
  </si>
  <si>
    <t>0000000037</t>
  </si>
  <si>
    <t xml:space="preserve">34:07:070003:9499 </t>
  </si>
  <si>
    <t>403770 ,Волгоградская область Жирновский  район р. п .Линёво , ул. Воложанина</t>
  </si>
  <si>
    <t>01.10.2021 № 34:07:070003:9499-34/113/2021-1</t>
  </si>
  <si>
    <t>Сеть водопроводная 1025 м р.п. Линево, ул. Красноармейская</t>
  </si>
  <si>
    <t>1025</t>
  </si>
  <si>
    <t>0000001402</t>
  </si>
  <si>
    <t>0000001403</t>
  </si>
  <si>
    <t>0000001404</t>
  </si>
  <si>
    <t>0000001405</t>
  </si>
  <si>
    <t>0000001406</t>
  </si>
  <si>
    <t>0000001407</t>
  </si>
  <si>
    <t>0000001408</t>
  </si>
  <si>
    <t>0000001409</t>
  </si>
  <si>
    <t>0000001410</t>
  </si>
  <si>
    <t>0000001411</t>
  </si>
  <si>
    <t xml:space="preserve"> 34:07:070003:9455</t>
  </si>
  <si>
    <t>04.05.2021 № 34:07:070003:9455-34/113/2021-1</t>
  </si>
  <si>
    <t>Сеть водопроводная 400 м р.п. Линёво, ул. Новая</t>
  </si>
  <si>
    <t>34:07:070003:9458</t>
  </si>
  <si>
    <t>400</t>
  </si>
  <si>
    <t>19.05.2021 № 34:07:070003:9458-34/113/2021-1</t>
  </si>
  <si>
    <t>Сеть водопроводная 1200 м р.п. Линёво, ул. Первомайская</t>
  </si>
  <si>
    <t>34:07:070003:9459</t>
  </si>
  <si>
    <t>1200</t>
  </si>
  <si>
    <t>20.05.2021 № 34:07:070003:9459-34/113/2021-1</t>
  </si>
  <si>
    <t>Сеть водопроводная 662 м р.п. Линёво, ул. Пролетарская</t>
  </si>
  <si>
    <t>34:07:070003:9460</t>
  </si>
  <si>
    <t>662</t>
  </si>
  <si>
    <t>20.05.2021 № 34:07:070003:9460-34/113/2021-1</t>
  </si>
  <si>
    <t>Сеть водопроводная 500 м р.п. Линёво,  ферма 4</t>
  </si>
  <si>
    <t>34:07:070003:9461</t>
  </si>
  <si>
    <t>500</t>
  </si>
  <si>
    <t>20.05.2021 № 34:07:070003:9461-34/113/2021-1</t>
  </si>
  <si>
    <t>Сеть водопроводная 1400 м р.п.Линёво, ул. Нефтяников</t>
  </si>
  <si>
    <t>34:07:070003:9462</t>
  </si>
  <si>
    <t>1400</t>
  </si>
  <si>
    <t>20.05.2021 № 34:07:070003:9462-34/113/2021-1</t>
  </si>
  <si>
    <t>Сеть водопроводная 900 м р.п. Линёво, микрорайон Южный</t>
  </si>
  <si>
    <t>34:07:070003:9463</t>
  </si>
  <si>
    <t>900</t>
  </si>
  <si>
    <t>21.05.2021 № 34:07:070003:9463-34/113/2021-1</t>
  </si>
  <si>
    <t>Сеть водопроводная 1500 м р.п. Линёво, ул. Калинина</t>
  </si>
  <si>
    <t>34:07:070003:9468</t>
  </si>
  <si>
    <t>1500</t>
  </si>
  <si>
    <t>23.06.2021 № 34:07:070003:9468-34/113/2021-1</t>
  </si>
  <si>
    <t>Сеть водопроводная 1600 м р.п. Линёво, ул. Октябрьская</t>
  </si>
  <si>
    <t>34:07:070003:9470</t>
  </si>
  <si>
    <t>1600</t>
  </si>
  <si>
    <t>28.06.2021 № 34:07:070003:9470-34/113/2021-1</t>
  </si>
  <si>
    <t>Сеть водопроводная 800 м р.п. Линёво, ул. Воложанина</t>
  </si>
  <si>
    <t>34:07:070003:9497</t>
  </si>
  <si>
    <t>800</t>
  </si>
  <si>
    <t>17.09.2021 № 34:07:070003:9497-34/113/2021-1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</si>
  <si>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</si>
  <si>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</si>
  <si>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</si>
  <si>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</si>
  <si>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</si>
  <si>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</si>
  <si>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</si>
  <si>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</si>
  <si>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</si>
  <si>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Постаовление администрации Линевского городского поселения Жирновского муниципального района Волгоградской области от 14.12.2021 г. № 252</t>
  </si>
  <si>
    <t>34:07:070003:9502</t>
  </si>
  <si>
    <t>09.11.2021 № 34:07:070003:9502-34/113/2021-1</t>
  </si>
  <si>
    <t>403770 ,Волгоградская область Жирновский  район р. п .Линёво , ул. Медведицкая</t>
  </si>
  <si>
    <t>403770 ,Волгоградская область Жирновский  район р. п .Линёво , ул. Советская</t>
  </si>
  <si>
    <t>34:07:070003:9503</t>
  </si>
  <si>
    <t>09.11.2021 № 34:07:070003:9503-34/113/2021-1</t>
  </si>
  <si>
    <t>403770 ,Волгоградская область Жирновский  район р. п .Линёво , ул. Разведчиков</t>
  </si>
  <si>
    <t>34:07:070003:9504</t>
  </si>
  <si>
    <t>09.11.2021 № 34:07:070003:9504-34/113/2021-1</t>
  </si>
  <si>
    <t>403770 ,Волгоградская область Жирновский  район р. п .Линёво , ул. Комсомольская</t>
  </si>
  <si>
    <t>34:07:070003:9505</t>
  </si>
  <si>
    <t>25.11.2021 № 34:07:070003:9505-34/113/2021-1</t>
  </si>
  <si>
    <t>403770 ,Волгоградская область Жирновский  район р. п .Линёво , ул. Мира</t>
  </si>
  <si>
    <t>34:07:070003:9506</t>
  </si>
  <si>
    <t>25.11.2021 № 34:07:070003:9506-34/113/2021-1</t>
  </si>
  <si>
    <t>403770 ,Волгоградская область Жирновский  район р. п .Линёво , ул. Ленина</t>
  </si>
  <si>
    <t>34:07:070003:9507</t>
  </si>
  <si>
    <t>26.10.2021 № 34:07:070003:9507-34/113/2021-1</t>
  </si>
  <si>
    <t>403770 ,Волгоградская область Жирновский  район р. п .Линёво , ул. Стадионная</t>
  </si>
  <si>
    <t>34:07:070003:9508</t>
  </si>
  <si>
    <t>25.11.2021 № 34:07:070003:9508-34/113/2021-1</t>
  </si>
  <si>
    <t>403770 ,Волгоградская область Жирновский  район р. п .Линёво , ул. Карла Маркса</t>
  </si>
  <si>
    <t>34:07:070003:9509</t>
  </si>
  <si>
    <t>25.11.2021 № 34:07:070003:9509-34/113/2021-1</t>
  </si>
  <si>
    <t>34:07:070001:6959</t>
  </si>
  <si>
    <t>403770 ,Волгоградская область Жирновский  район р. п .Линёво</t>
  </si>
  <si>
    <t>Земли промышленности, для эксплуатации здания подъёма (водозабор)</t>
  </si>
  <si>
    <t>12.08.2021 № 34:07:070001:6959-34/113/2021-1</t>
  </si>
  <si>
    <t>403770 ,Волгоградская область Жирновский  район р. п .Линёво , ул. Пролетарская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</si>
</sst>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\ _₽"/>
  </numFmts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2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textRotation="90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43" fontId="1" fillId="2" borderId="9" xfId="0" applyNumberFormat="1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/>
    </xf>
    <xf numFmtId="43" fontId="1" fillId="2" borderId="12" xfId="0" applyNumberFormat="1" applyFont="1" applyFill="1" applyBorder="1" applyAlignment="1">
      <alignment horizontal="center" vertical="center"/>
    </xf>
    <xf numFmtId="43" fontId="1" fillId="2" borderId="6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3" fontId="1" fillId="0" borderId="9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3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3" fontId="1" fillId="0" borderId="6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0" borderId="4" xfId="0" applyNumberFormat="1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2" fontId="1" fillId="0" borderId="0" xfId="0" applyNumberFormat="1" applyFont="1"/>
    <xf numFmtId="2" fontId="1" fillId="0" borderId="0" xfId="0" applyNumberFormat="1" applyFont="1" applyAlignment="1">
      <alignment horizontal="left"/>
    </xf>
    <xf numFmtId="49" fontId="2" fillId="0" borderId="0" xfId="0" applyNumberFormat="1" applyFont="1" applyAlignment="1"/>
    <xf numFmtId="49" fontId="1" fillId="0" borderId="0" xfId="0" applyNumberFormat="1" applyFont="1" applyAlignment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3" fontId="4" fillId="0" borderId="16" xfId="0" applyNumberFormat="1" applyFont="1" applyBorder="1"/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43" fontId="4" fillId="0" borderId="7" xfId="0" applyNumberFormat="1" applyFont="1" applyBorder="1"/>
    <xf numFmtId="0" fontId="4" fillId="0" borderId="23" xfId="0" applyFont="1" applyBorder="1"/>
    <xf numFmtId="0" fontId="4" fillId="0" borderId="24" xfId="0" applyFont="1" applyBorder="1"/>
    <xf numFmtId="43" fontId="3" fillId="0" borderId="25" xfId="0" applyNumberFormat="1" applyFont="1" applyBorder="1"/>
    <xf numFmtId="0" fontId="3" fillId="0" borderId="24" xfId="0" applyFont="1" applyBorder="1"/>
    <xf numFmtId="43" fontId="2" fillId="0" borderId="2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3" fontId="1" fillId="0" borderId="12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workbookViewId="0">
      <selection activeCell="D17" sqref="D17"/>
    </sheetView>
  </sheetViews>
  <sheetFormatPr defaultRowHeight="15"/>
  <cols>
    <col min="1" max="1" width="8.140625" style="48" customWidth="1"/>
    <col min="2" max="2" width="5.42578125" style="48" customWidth="1"/>
    <col min="3" max="3" width="29" style="48" customWidth="1"/>
    <col min="4" max="4" width="60" style="48" customWidth="1"/>
    <col min="5" max="5" width="26.42578125" style="48" customWidth="1"/>
    <col min="6" max="16384" width="9.140625" style="48"/>
  </cols>
  <sheetData>
    <row r="1" spans="2:6" ht="36" customHeight="1"/>
    <row r="2" spans="2:6" ht="18.75">
      <c r="B2" s="85" t="s">
        <v>27</v>
      </c>
      <c r="C2" s="85"/>
      <c r="D2" s="85"/>
      <c r="E2" s="85"/>
    </row>
    <row r="3" spans="2:6" ht="31.5" customHeight="1">
      <c r="B3" s="86" t="s">
        <v>16</v>
      </c>
      <c r="C3" s="86"/>
      <c r="D3" s="86"/>
      <c r="E3" s="86"/>
    </row>
    <row r="4" spans="2:6">
      <c r="B4" s="86" t="s">
        <v>17</v>
      </c>
      <c r="C4" s="86"/>
      <c r="D4" s="86"/>
      <c r="E4" s="86"/>
    </row>
    <row r="5" spans="2:6">
      <c r="B5" s="86" t="s">
        <v>18</v>
      </c>
      <c r="C5" s="86"/>
      <c r="D5" s="86"/>
      <c r="E5" s="86"/>
    </row>
    <row r="6" spans="2:6" ht="25.5" customHeight="1"/>
    <row r="7" spans="2:6" ht="15.75" thickBot="1"/>
    <row r="8" spans="2:6" ht="30.75" thickBot="1">
      <c r="B8" s="49" t="s">
        <v>19</v>
      </c>
      <c r="C8" s="49" t="s">
        <v>20</v>
      </c>
      <c r="D8" s="49" t="s">
        <v>21</v>
      </c>
      <c r="E8" s="49" t="s">
        <v>22</v>
      </c>
      <c r="F8" s="50"/>
    </row>
    <row r="9" spans="2:6" ht="15.75" thickBot="1">
      <c r="B9" s="49">
        <v>1</v>
      </c>
      <c r="C9" s="49">
        <v>2</v>
      </c>
      <c r="D9" s="49">
        <v>3</v>
      </c>
      <c r="E9" s="49">
        <v>4</v>
      </c>
      <c r="F9" s="50"/>
    </row>
    <row r="10" spans="2:6" ht="20.25" customHeight="1">
      <c r="B10" s="63">
        <v>1</v>
      </c>
      <c r="C10" s="64" t="s">
        <v>186</v>
      </c>
      <c r="D10" s="64"/>
      <c r="E10" s="65"/>
      <c r="F10" s="50"/>
    </row>
    <row r="11" spans="2:6" ht="20.25" customHeight="1">
      <c r="B11" s="66"/>
      <c r="C11" s="67" t="s">
        <v>184</v>
      </c>
      <c r="D11" s="68" t="s">
        <v>187</v>
      </c>
      <c r="E11" s="51">
        <f>'Казна, квартиры'!H36</f>
        <v>9359340.3600000031</v>
      </c>
      <c r="F11" s="50"/>
    </row>
    <row r="12" spans="2:6" ht="15.75" thickBot="1">
      <c r="B12" s="69"/>
      <c r="C12" s="70" t="s">
        <v>185</v>
      </c>
      <c r="D12" s="71" t="s">
        <v>179</v>
      </c>
      <c r="E12" s="72">
        <f>'Казна, участки'!I40</f>
        <v>10151922.970000003</v>
      </c>
    </row>
    <row r="13" spans="2:6" ht="15.75" thickBot="1">
      <c r="B13" s="73"/>
      <c r="C13" s="76" t="s">
        <v>14</v>
      </c>
      <c r="D13" s="74"/>
      <c r="E13" s="75">
        <f>SUM(E11:E12)</f>
        <v>19511263.330000006</v>
      </c>
    </row>
    <row r="16" spans="2:6">
      <c r="C16" s="48" t="s">
        <v>23</v>
      </c>
      <c r="D16" s="52" t="s">
        <v>26</v>
      </c>
    </row>
  </sheetData>
  <mergeCells count="4">
    <mergeCell ref="B2:E2"/>
    <mergeCell ref="B3:E3"/>
    <mergeCell ref="B4:E4"/>
    <mergeCell ref="B5:E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9"/>
  <sheetViews>
    <sheetView topLeftCell="A29" workbookViewId="0">
      <selection activeCell="Q31" sqref="Q31"/>
    </sheetView>
  </sheetViews>
  <sheetFormatPr defaultRowHeight="11.25"/>
  <cols>
    <col min="1" max="1" width="2.28515625" style="53" customWidth="1"/>
    <col min="2" max="2" width="9.85546875" style="53" customWidth="1"/>
    <col min="3" max="3" width="11.42578125" style="53" customWidth="1"/>
    <col min="4" max="4" width="10" style="53" customWidth="1"/>
    <col min="5" max="5" width="19.5703125" style="53" customWidth="1"/>
    <col min="6" max="6" width="7.85546875" style="53" customWidth="1"/>
    <col min="7" max="7" width="15.28515625" style="53" customWidth="1"/>
    <col min="8" max="8" width="15.28515625" style="59" customWidth="1"/>
    <col min="9" max="9" width="10.5703125" style="59" customWidth="1"/>
    <col min="10" max="10" width="9.140625" style="59"/>
    <col min="11" max="11" width="10.7109375" style="53" customWidth="1"/>
    <col min="12" max="12" width="9.140625" style="53"/>
    <col min="13" max="13" width="10.140625" style="53" customWidth="1"/>
    <col min="14" max="16384" width="9.140625" style="53"/>
  </cols>
  <sheetData>
    <row r="1" spans="2:13" ht="14.25">
      <c r="B1" s="87" t="s">
        <v>188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5">
      <c r="B2" s="88" t="s">
        <v>15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ht="15">
      <c r="B3" s="88" t="s">
        <v>183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5">
      <c r="B4" s="88" t="s">
        <v>189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2:13" ht="12" thickBot="1">
      <c r="H5" s="53"/>
      <c r="I5" s="53"/>
      <c r="J5" s="53"/>
    </row>
    <row r="6" spans="2:13" ht="156" customHeight="1" thickBot="1">
      <c r="B6" s="11" t="s">
        <v>0</v>
      </c>
      <c r="C6" s="12" t="s">
        <v>1</v>
      </c>
      <c r="D6" s="12" t="s">
        <v>2</v>
      </c>
      <c r="E6" s="13" t="s">
        <v>3</v>
      </c>
      <c r="F6" s="13" t="s">
        <v>4</v>
      </c>
      <c r="G6" s="13" t="s">
        <v>5</v>
      </c>
      <c r="H6" s="14" t="s">
        <v>6</v>
      </c>
      <c r="I6" s="13" t="s">
        <v>7</v>
      </c>
      <c r="J6" s="12" t="s">
        <v>8</v>
      </c>
      <c r="K6" s="13" t="s">
        <v>9</v>
      </c>
      <c r="L6" s="13" t="s">
        <v>10</v>
      </c>
      <c r="M6" s="15" t="s">
        <v>11</v>
      </c>
    </row>
    <row r="7" spans="2:13" ht="12" thickBo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4">
        <v>10</v>
      </c>
      <c r="L7" s="54">
        <v>11</v>
      </c>
      <c r="M7" s="54">
        <v>12</v>
      </c>
    </row>
    <row r="8" spans="2:13" ht="45">
      <c r="B8" s="7" t="s">
        <v>28</v>
      </c>
      <c r="C8" s="8" t="s">
        <v>29</v>
      </c>
      <c r="D8" s="8" t="s">
        <v>30</v>
      </c>
      <c r="E8" s="8" t="s">
        <v>34</v>
      </c>
      <c r="F8" s="8" t="s">
        <v>31</v>
      </c>
      <c r="G8" s="8" t="s">
        <v>32</v>
      </c>
      <c r="H8" s="23">
        <v>1157606</v>
      </c>
      <c r="I8" s="19" t="s">
        <v>24</v>
      </c>
      <c r="J8" s="9">
        <v>2014</v>
      </c>
      <c r="K8" s="8" t="s">
        <v>33</v>
      </c>
      <c r="L8" s="8" t="s">
        <v>12</v>
      </c>
      <c r="M8" s="10"/>
    </row>
    <row r="9" spans="2:13" ht="56.25">
      <c r="B9" s="7" t="s">
        <v>35</v>
      </c>
      <c r="C9" s="8" t="s">
        <v>36</v>
      </c>
      <c r="D9" s="8" t="s">
        <v>37</v>
      </c>
      <c r="E9" s="8" t="s">
        <v>42</v>
      </c>
      <c r="F9" s="8" t="s">
        <v>38</v>
      </c>
      <c r="G9" s="8" t="s">
        <v>39</v>
      </c>
      <c r="H9" s="23">
        <v>71122</v>
      </c>
      <c r="I9" s="19"/>
      <c r="J9" s="9">
        <v>2016</v>
      </c>
      <c r="K9" s="8" t="s">
        <v>40</v>
      </c>
      <c r="L9" s="8" t="s">
        <v>12</v>
      </c>
      <c r="M9" s="10" t="s">
        <v>41</v>
      </c>
    </row>
    <row r="10" spans="2:13" ht="45">
      <c r="B10" s="7" t="s">
        <v>43</v>
      </c>
      <c r="C10" s="8" t="s">
        <v>46</v>
      </c>
      <c r="D10" s="8" t="s">
        <v>35</v>
      </c>
      <c r="E10" s="8" t="s">
        <v>51</v>
      </c>
      <c r="F10" s="8" t="s">
        <v>47</v>
      </c>
      <c r="G10" s="8" t="s">
        <v>48</v>
      </c>
      <c r="H10" s="23">
        <v>321500</v>
      </c>
      <c r="I10" s="19"/>
      <c r="J10" s="9">
        <v>2015</v>
      </c>
      <c r="K10" s="8" t="s">
        <v>49</v>
      </c>
      <c r="L10" s="8" t="s">
        <v>12</v>
      </c>
      <c r="M10" s="10" t="s">
        <v>50</v>
      </c>
    </row>
    <row r="11" spans="2:13" ht="36" customHeight="1">
      <c r="B11" s="7" t="s">
        <v>13</v>
      </c>
      <c r="C11" s="8" t="s">
        <v>52</v>
      </c>
      <c r="D11" s="8" t="s">
        <v>55</v>
      </c>
      <c r="E11" s="8" t="s">
        <v>25</v>
      </c>
      <c r="F11" s="8" t="s">
        <v>56</v>
      </c>
      <c r="G11" s="8" t="s">
        <v>53</v>
      </c>
      <c r="H11" s="23">
        <v>1310570.6000000001</v>
      </c>
      <c r="I11" s="19"/>
      <c r="J11" s="9">
        <v>42944</v>
      </c>
      <c r="K11" s="8" t="s">
        <v>54</v>
      </c>
      <c r="L11" s="8" t="s">
        <v>12</v>
      </c>
      <c r="M11" s="10"/>
    </row>
    <row r="12" spans="2:13" ht="45">
      <c r="B12" s="7" t="s">
        <v>44</v>
      </c>
      <c r="C12" s="8" t="s">
        <v>57</v>
      </c>
      <c r="D12" s="8" t="s">
        <v>58</v>
      </c>
      <c r="E12" s="8" t="s">
        <v>25</v>
      </c>
      <c r="F12" s="8" t="s">
        <v>59</v>
      </c>
      <c r="G12" s="8" t="s">
        <v>60</v>
      </c>
      <c r="H12" s="23">
        <v>1305369.93</v>
      </c>
      <c r="I12" s="19"/>
      <c r="J12" s="9">
        <v>42944</v>
      </c>
      <c r="K12" s="8" t="s">
        <v>54</v>
      </c>
      <c r="L12" s="8" t="s">
        <v>12</v>
      </c>
      <c r="M12" s="10"/>
    </row>
    <row r="13" spans="2:13" ht="45">
      <c r="B13" s="2" t="s">
        <v>45</v>
      </c>
      <c r="C13" s="1" t="s">
        <v>61</v>
      </c>
      <c r="D13" s="1" t="s">
        <v>62</v>
      </c>
      <c r="E13" s="1" t="s">
        <v>25</v>
      </c>
      <c r="F13" s="1" t="s">
        <v>56</v>
      </c>
      <c r="G13" s="1" t="s">
        <v>63</v>
      </c>
      <c r="H13" s="24">
        <v>1310570.6000000001</v>
      </c>
      <c r="I13" s="20"/>
      <c r="J13" s="1" t="s">
        <v>64</v>
      </c>
      <c r="K13" s="1" t="s">
        <v>65</v>
      </c>
      <c r="L13" s="1" t="s">
        <v>12</v>
      </c>
      <c r="M13" s="3"/>
    </row>
    <row r="14" spans="2:13" ht="45">
      <c r="B14" s="2" t="s">
        <v>66</v>
      </c>
      <c r="C14" s="1" t="s">
        <v>67</v>
      </c>
      <c r="D14" s="1" t="s">
        <v>68</v>
      </c>
      <c r="E14" s="1" t="s">
        <v>25</v>
      </c>
      <c r="F14" s="1" t="s">
        <v>69</v>
      </c>
      <c r="G14" s="1" t="s">
        <v>70</v>
      </c>
      <c r="H14" s="24">
        <v>245084.46</v>
      </c>
      <c r="I14" s="20"/>
      <c r="J14" s="1" t="s">
        <v>71</v>
      </c>
      <c r="K14" s="1" t="s">
        <v>72</v>
      </c>
      <c r="L14" s="1" t="s">
        <v>12</v>
      </c>
      <c r="M14" s="3"/>
    </row>
    <row r="15" spans="2:13" ht="45">
      <c r="B15" s="2" t="s">
        <v>73</v>
      </c>
      <c r="C15" s="1" t="s">
        <v>74</v>
      </c>
      <c r="D15" s="1" t="s">
        <v>75</v>
      </c>
      <c r="E15" s="1" t="s">
        <v>25</v>
      </c>
      <c r="F15" s="1" t="s">
        <v>76</v>
      </c>
      <c r="G15" s="1" t="s">
        <v>77</v>
      </c>
      <c r="H15" s="24">
        <v>1298435.69</v>
      </c>
      <c r="I15" s="20"/>
      <c r="J15" s="1" t="s">
        <v>64</v>
      </c>
      <c r="K15" s="1" t="s">
        <v>65</v>
      </c>
      <c r="L15" s="1" t="s">
        <v>12</v>
      </c>
      <c r="M15" s="3"/>
    </row>
    <row r="16" spans="2:13" ht="45">
      <c r="B16" s="2" t="s">
        <v>78</v>
      </c>
      <c r="C16" s="1" t="s">
        <v>79</v>
      </c>
      <c r="D16" s="1" t="s">
        <v>80</v>
      </c>
      <c r="E16" s="1" t="s">
        <v>25</v>
      </c>
      <c r="F16" s="1"/>
      <c r="G16" s="1"/>
      <c r="H16" s="24">
        <v>55932</v>
      </c>
      <c r="I16" s="20"/>
      <c r="J16" s="1" t="s">
        <v>81</v>
      </c>
      <c r="K16" s="1"/>
      <c r="L16" s="1" t="s">
        <v>12</v>
      </c>
      <c r="M16" s="3"/>
    </row>
    <row r="17" spans="2:13" ht="45">
      <c r="B17" s="2" t="s">
        <v>82</v>
      </c>
      <c r="C17" s="1" t="s">
        <v>79</v>
      </c>
      <c r="D17" s="1" t="s">
        <v>83</v>
      </c>
      <c r="E17" s="1" t="s">
        <v>25</v>
      </c>
      <c r="F17" s="1"/>
      <c r="G17" s="1"/>
      <c r="H17" s="24">
        <v>55932</v>
      </c>
      <c r="I17" s="20"/>
      <c r="J17" s="1" t="s">
        <v>81</v>
      </c>
      <c r="K17" s="1"/>
      <c r="L17" s="1" t="s">
        <v>12</v>
      </c>
      <c r="M17" s="3"/>
    </row>
    <row r="18" spans="2:13" ht="33.75">
      <c r="B18" s="2" t="s">
        <v>84</v>
      </c>
      <c r="C18" s="1" t="s">
        <v>85</v>
      </c>
      <c r="D18" s="1" t="s">
        <v>86</v>
      </c>
      <c r="E18" s="1" t="s">
        <v>88</v>
      </c>
      <c r="F18" s="1"/>
      <c r="G18" s="1"/>
      <c r="H18" s="24">
        <v>203055</v>
      </c>
      <c r="I18" s="20"/>
      <c r="J18" s="1" t="s">
        <v>81</v>
      </c>
      <c r="K18" s="1"/>
      <c r="L18" s="1" t="s">
        <v>87</v>
      </c>
      <c r="M18" s="3"/>
    </row>
    <row r="19" spans="2:13" ht="56.25">
      <c r="B19" s="2" t="s">
        <v>89</v>
      </c>
      <c r="C19" s="1" t="s">
        <v>90</v>
      </c>
      <c r="D19" s="1" t="s">
        <v>91</v>
      </c>
      <c r="E19" s="1" t="s">
        <v>25</v>
      </c>
      <c r="F19" s="1"/>
      <c r="G19" s="1"/>
      <c r="H19" s="24">
        <v>10</v>
      </c>
      <c r="I19" s="20"/>
      <c r="J19" s="1" t="s">
        <v>92</v>
      </c>
      <c r="K19" s="1"/>
      <c r="L19" s="1" t="s">
        <v>12</v>
      </c>
      <c r="M19" s="3"/>
    </row>
    <row r="20" spans="2:13" ht="56.25">
      <c r="B20" s="2" t="s">
        <v>93</v>
      </c>
      <c r="C20" s="1" t="s">
        <v>94</v>
      </c>
      <c r="D20" s="1" t="s">
        <v>95</v>
      </c>
      <c r="E20" s="1" t="s">
        <v>98</v>
      </c>
      <c r="F20" s="1"/>
      <c r="G20" s="1"/>
      <c r="H20" s="24">
        <v>302067</v>
      </c>
      <c r="I20" s="20"/>
      <c r="J20" s="1" t="s">
        <v>96</v>
      </c>
      <c r="K20" s="1"/>
      <c r="L20" s="1" t="s">
        <v>97</v>
      </c>
      <c r="M20" s="3"/>
    </row>
    <row r="21" spans="2:13" ht="56.25">
      <c r="B21" s="2" t="s">
        <v>99</v>
      </c>
      <c r="C21" s="1" t="s">
        <v>100</v>
      </c>
      <c r="D21" s="1" t="s">
        <v>101</v>
      </c>
      <c r="E21" s="1" t="s">
        <v>103</v>
      </c>
      <c r="F21" s="1"/>
      <c r="G21" s="1"/>
      <c r="H21" s="24">
        <v>294984.3</v>
      </c>
      <c r="I21" s="20"/>
      <c r="J21" s="1" t="s">
        <v>102</v>
      </c>
      <c r="K21" s="1"/>
      <c r="L21" s="1" t="s">
        <v>97</v>
      </c>
      <c r="M21" s="3"/>
    </row>
    <row r="22" spans="2:13" ht="56.25">
      <c r="B22" s="2" t="s">
        <v>104</v>
      </c>
      <c r="C22" s="1" t="s">
        <v>105</v>
      </c>
      <c r="D22" s="1" t="s">
        <v>106</v>
      </c>
      <c r="E22" s="1" t="s">
        <v>103</v>
      </c>
      <c r="F22" s="1"/>
      <c r="G22" s="1"/>
      <c r="H22" s="24">
        <v>192117.98</v>
      </c>
      <c r="I22" s="20"/>
      <c r="J22" s="1" t="s">
        <v>102</v>
      </c>
      <c r="K22" s="1"/>
      <c r="L22" s="1" t="s">
        <v>97</v>
      </c>
      <c r="M22" s="3"/>
    </row>
    <row r="23" spans="2:13" ht="45">
      <c r="B23" s="2" t="s">
        <v>107</v>
      </c>
      <c r="C23" s="1" t="s">
        <v>108</v>
      </c>
      <c r="D23" s="1" t="s">
        <v>109</v>
      </c>
      <c r="E23" s="1" t="s">
        <v>103</v>
      </c>
      <c r="F23" s="1"/>
      <c r="G23" s="1"/>
      <c r="H23" s="24">
        <v>606000</v>
      </c>
      <c r="I23" s="20"/>
      <c r="J23" s="1" t="s">
        <v>110</v>
      </c>
      <c r="K23" s="1"/>
      <c r="L23" s="1" t="s">
        <v>97</v>
      </c>
      <c r="M23" s="3"/>
    </row>
    <row r="24" spans="2:13" ht="56.25">
      <c r="B24" s="2" t="s">
        <v>111</v>
      </c>
      <c r="C24" s="1" t="s">
        <v>112</v>
      </c>
      <c r="D24" s="1" t="s">
        <v>113</v>
      </c>
      <c r="E24" s="1" t="s">
        <v>103</v>
      </c>
      <c r="F24" s="1"/>
      <c r="G24" s="1"/>
      <c r="H24" s="24">
        <v>628972.80000000005</v>
      </c>
      <c r="I24" s="20"/>
      <c r="J24" s="1" t="s">
        <v>114</v>
      </c>
      <c r="K24" s="1"/>
      <c r="L24" s="1" t="s">
        <v>97</v>
      </c>
      <c r="M24" s="3"/>
    </row>
    <row r="25" spans="2:13" ht="67.5">
      <c r="B25" s="16" t="s">
        <v>138</v>
      </c>
      <c r="C25" s="17" t="s">
        <v>229</v>
      </c>
      <c r="D25" s="1" t="s">
        <v>231</v>
      </c>
      <c r="E25" s="17" t="s">
        <v>103</v>
      </c>
      <c r="F25" s="17" t="s">
        <v>230</v>
      </c>
      <c r="G25" s="17" t="s">
        <v>241</v>
      </c>
      <c r="H25" s="25">
        <v>1</v>
      </c>
      <c r="I25" s="22">
        <v>601959.53</v>
      </c>
      <c r="J25" s="17" t="s">
        <v>242</v>
      </c>
      <c r="K25" s="17"/>
      <c r="L25" s="17" t="s">
        <v>97</v>
      </c>
      <c r="M25" s="18"/>
    </row>
    <row r="26" spans="2:13" ht="67.5">
      <c r="B26" s="16" t="s">
        <v>139</v>
      </c>
      <c r="C26" s="17" t="s">
        <v>243</v>
      </c>
      <c r="D26" s="1" t="s">
        <v>232</v>
      </c>
      <c r="E26" s="17" t="s">
        <v>103</v>
      </c>
      <c r="F26" s="17" t="s">
        <v>245</v>
      </c>
      <c r="G26" s="17" t="s">
        <v>244</v>
      </c>
      <c r="H26" s="25">
        <v>1</v>
      </c>
      <c r="I26" s="22"/>
      <c r="J26" s="17" t="s">
        <v>246</v>
      </c>
      <c r="K26" s="17"/>
      <c r="L26" s="17" t="s">
        <v>97</v>
      </c>
      <c r="M26" s="18"/>
    </row>
    <row r="27" spans="2:13" ht="67.5">
      <c r="B27" s="16" t="s">
        <v>143</v>
      </c>
      <c r="C27" s="17" t="s">
        <v>247</v>
      </c>
      <c r="D27" s="1" t="s">
        <v>233</v>
      </c>
      <c r="E27" s="17" t="s">
        <v>103</v>
      </c>
      <c r="F27" s="17" t="s">
        <v>249</v>
      </c>
      <c r="G27" s="17" t="s">
        <v>248</v>
      </c>
      <c r="H27" s="25">
        <v>1</v>
      </c>
      <c r="I27" s="22"/>
      <c r="J27" s="17" t="s">
        <v>250</v>
      </c>
      <c r="K27" s="17"/>
      <c r="L27" s="17" t="s">
        <v>97</v>
      </c>
      <c r="M27" s="18"/>
    </row>
    <row r="28" spans="2:13" ht="67.5">
      <c r="B28" s="16" t="s">
        <v>148</v>
      </c>
      <c r="C28" s="17" t="s">
        <v>251</v>
      </c>
      <c r="D28" s="1" t="s">
        <v>234</v>
      </c>
      <c r="E28" s="17" t="s">
        <v>103</v>
      </c>
      <c r="F28" s="17" t="s">
        <v>253</v>
      </c>
      <c r="G28" s="17" t="s">
        <v>252</v>
      </c>
      <c r="H28" s="25">
        <v>1</v>
      </c>
      <c r="I28" s="22"/>
      <c r="J28" s="17" t="s">
        <v>254</v>
      </c>
      <c r="K28" s="17"/>
      <c r="L28" s="17" t="s">
        <v>97</v>
      </c>
      <c r="M28" s="18"/>
    </row>
    <row r="29" spans="2:13" ht="67.5">
      <c r="B29" s="16" t="s">
        <v>152</v>
      </c>
      <c r="C29" s="17" t="s">
        <v>255</v>
      </c>
      <c r="D29" s="1" t="s">
        <v>235</v>
      </c>
      <c r="E29" s="17" t="s">
        <v>103</v>
      </c>
      <c r="F29" s="17" t="s">
        <v>257</v>
      </c>
      <c r="G29" s="17" t="s">
        <v>256</v>
      </c>
      <c r="H29" s="25">
        <v>1</v>
      </c>
      <c r="I29" s="22"/>
      <c r="J29" s="17" t="s">
        <v>258</v>
      </c>
      <c r="K29" s="17"/>
      <c r="L29" s="17" t="s">
        <v>97</v>
      </c>
      <c r="M29" s="18"/>
    </row>
    <row r="30" spans="2:13" ht="67.5">
      <c r="B30" s="16" t="s">
        <v>156</v>
      </c>
      <c r="C30" s="17" t="s">
        <v>259</v>
      </c>
      <c r="D30" s="1" t="s">
        <v>236</v>
      </c>
      <c r="E30" s="17" t="s">
        <v>103</v>
      </c>
      <c r="F30" s="17" t="s">
        <v>261</v>
      </c>
      <c r="G30" s="17" t="s">
        <v>260</v>
      </c>
      <c r="H30" s="25">
        <v>1</v>
      </c>
      <c r="I30" s="22"/>
      <c r="J30" s="17" t="s">
        <v>262</v>
      </c>
      <c r="K30" s="17"/>
      <c r="L30" s="17" t="s">
        <v>97</v>
      </c>
      <c r="M30" s="18"/>
    </row>
    <row r="31" spans="2:13" ht="67.5">
      <c r="B31" s="16" t="s">
        <v>160</v>
      </c>
      <c r="C31" s="17" t="s">
        <v>263</v>
      </c>
      <c r="D31" s="1" t="s">
        <v>237</v>
      </c>
      <c r="E31" s="17" t="s">
        <v>103</v>
      </c>
      <c r="F31" s="17" t="s">
        <v>265</v>
      </c>
      <c r="G31" s="17" t="s">
        <v>264</v>
      </c>
      <c r="H31" s="25">
        <v>1</v>
      </c>
      <c r="I31" s="22"/>
      <c r="J31" s="17" t="s">
        <v>266</v>
      </c>
      <c r="K31" s="17"/>
      <c r="L31" s="17" t="s">
        <v>97</v>
      </c>
      <c r="M31" s="18"/>
    </row>
    <row r="32" spans="2:13" ht="67.5">
      <c r="B32" s="16" t="s">
        <v>164</v>
      </c>
      <c r="C32" s="17" t="s">
        <v>267</v>
      </c>
      <c r="D32" s="1" t="s">
        <v>238</v>
      </c>
      <c r="E32" s="17" t="s">
        <v>103</v>
      </c>
      <c r="F32" s="17" t="s">
        <v>269</v>
      </c>
      <c r="G32" s="17" t="s">
        <v>268</v>
      </c>
      <c r="H32" s="25">
        <v>1</v>
      </c>
      <c r="I32" s="22"/>
      <c r="J32" s="17" t="s">
        <v>270</v>
      </c>
      <c r="K32" s="17"/>
      <c r="L32" s="17" t="s">
        <v>97</v>
      </c>
      <c r="M32" s="18"/>
    </row>
    <row r="33" spans="2:13" ht="67.5">
      <c r="B33" s="16" t="s">
        <v>170</v>
      </c>
      <c r="C33" s="17" t="s">
        <v>271</v>
      </c>
      <c r="D33" s="1" t="s">
        <v>239</v>
      </c>
      <c r="E33" s="17" t="s">
        <v>103</v>
      </c>
      <c r="F33" s="17" t="s">
        <v>273</v>
      </c>
      <c r="G33" s="17" t="s">
        <v>272</v>
      </c>
      <c r="H33" s="25">
        <v>1</v>
      </c>
      <c r="I33" s="22"/>
      <c r="J33" s="17" t="s">
        <v>274</v>
      </c>
      <c r="K33" s="17"/>
      <c r="L33" s="17" t="s">
        <v>97</v>
      </c>
      <c r="M33" s="18"/>
    </row>
    <row r="34" spans="2:13" ht="67.5">
      <c r="B34" s="16" t="s">
        <v>174</v>
      </c>
      <c r="C34" s="17" t="s">
        <v>275</v>
      </c>
      <c r="D34" s="1" t="s">
        <v>240</v>
      </c>
      <c r="E34" s="17" t="s">
        <v>103</v>
      </c>
      <c r="F34" s="17" t="s">
        <v>277</v>
      </c>
      <c r="G34" s="17" t="s">
        <v>276</v>
      </c>
      <c r="H34" s="25">
        <v>1</v>
      </c>
      <c r="I34" s="22"/>
      <c r="J34" s="17" t="s">
        <v>278</v>
      </c>
      <c r="K34" s="17"/>
      <c r="L34" s="17" t="s">
        <v>97</v>
      </c>
      <c r="M34" s="18"/>
    </row>
    <row r="35" spans="2:13" ht="12" thickBot="1">
      <c r="B35" s="4"/>
      <c r="C35" s="5"/>
      <c r="D35" s="5"/>
      <c r="E35" s="5"/>
      <c r="F35" s="5"/>
      <c r="G35" s="5"/>
      <c r="H35" s="26"/>
      <c r="I35" s="21"/>
      <c r="J35" s="5"/>
      <c r="K35" s="5"/>
      <c r="L35" s="5"/>
      <c r="M35" s="6"/>
    </row>
    <row r="36" spans="2:13" ht="12" thickBot="1">
      <c r="B36" s="89" t="s">
        <v>14</v>
      </c>
      <c r="C36" s="90"/>
      <c r="D36" s="90"/>
      <c r="E36" s="90"/>
      <c r="F36" s="90"/>
      <c r="G36" s="91"/>
      <c r="H36" s="77">
        <f>SUM(H8:H35)</f>
        <v>9359340.3600000031</v>
      </c>
      <c r="I36" s="56"/>
      <c r="J36" s="57"/>
      <c r="K36" s="58"/>
      <c r="L36" s="58"/>
      <c r="M36" s="58"/>
    </row>
    <row r="37" spans="2:13">
      <c r="B37" s="58"/>
      <c r="C37" s="58"/>
      <c r="D37" s="58"/>
      <c r="E37" s="58"/>
      <c r="F37" s="58"/>
      <c r="G37" s="58"/>
      <c r="H37" s="57"/>
      <c r="I37" s="57"/>
      <c r="J37" s="57"/>
      <c r="K37" s="58"/>
      <c r="L37" s="58"/>
      <c r="M37" s="58"/>
    </row>
    <row r="39" spans="2:13">
      <c r="I39" s="60"/>
    </row>
  </sheetData>
  <mergeCells count="5">
    <mergeCell ref="B1:M1"/>
    <mergeCell ref="B2:M2"/>
    <mergeCell ref="B3:M3"/>
    <mergeCell ref="B4:M4"/>
    <mergeCell ref="B36:G3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tabSelected="1" workbookViewId="0">
      <selection activeCell="N35" sqref="N35"/>
    </sheetView>
  </sheetViews>
  <sheetFormatPr defaultRowHeight="11.25"/>
  <cols>
    <col min="1" max="1" width="2.28515625" style="33" customWidth="1"/>
    <col min="2" max="2" width="2.85546875" style="33" customWidth="1"/>
    <col min="3" max="3" width="9.7109375" style="33" customWidth="1"/>
    <col min="4" max="4" width="8.5703125" style="33" customWidth="1"/>
    <col min="5" max="5" width="14.7109375" style="33" customWidth="1"/>
    <col min="6" max="6" width="16.7109375" style="33" customWidth="1"/>
    <col min="7" max="7" width="8.42578125" style="33" customWidth="1"/>
    <col min="8" max="8" width="14.42578125" style="33" customWidth="1"/>
    <col min="9" max="9" width="12.42578125" style="33" customWidth="1"/>
    <col min="10" max="10" width="13.140625" style="33" customWidth="1"/>
    <col min="11" max="11" width="12.42578125" style="33" customWidth="1"/>
    <col min="12" max="12" width="30.28515625" style="33" customWidth="1"/>
    <col min="13" max="16384" width="9.140625" style="33"/>
  </cols>
  <sheetData>
    <row r="1" spans="2:13" ht="14.25">
      <c r="B1" s="87" t="s">
        <v>190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61"/>
    </row>
    <row r="2" spans="2:13" ht="15">
      <c r="B2" s="88" t="s">
        <v>15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62"/>
    </row>
    <row r="3" spans="2:13" ht="15">
      <c r="B3" s="88" t="s">
        <v>183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62"/>
    </row>
    <row r="4" spans="2:13" ht="15" customHeight="1" thickBot="1">
      <c r="B4" s="88" t="s">
        <v>179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62"/>
    </row>
    <row r="5" spans="2:13" ht="9.75" hidden="1" customHeight="1" thickBot="1"/>
    <row r="6" spans="2:13" ht="28.5" customHeight="1">
      <c r="B6" s="101"/>
      <c r="C6" s="99" t="s">
        <v>115</v>
      </c>
      <c r="D6" s="99" t="s">
        <v>116</v>
      </c>
      <c r="E6" s="94" t="s">
        <v>117</v>
      </c>
      <c r="F6" s="94" t="s">
        <v>118</v>
      </c>
      <c r="G6" s="99" t="s">
        <v>119</v>
      </c>
      <c r="H6" s="94" t="s">
        <v>120</v>
      </c>
      <c r="I6" s="94" t="s">
        <v>121</v>
      </c>
      <c r="J6" s="96" t="s">
        <v>122</v>
      </c>
      <c r="K6" s="94" t="s">
        <v>123</v>
      </c>
      <c r="L6" s="95"/>
    </row>
    <row r="7" spans="2:13" ht="45.75" thickBot="1">
      <c r="B7" s="102"/>
      <c r="C7" s="100"/>
      <c r="D7" s="100"/>
      <c r="E7" s="98"/>
      <c r="F7" s="98"/>
      <c r="G7" s="100"/>
      <c r="H7" s="98"/>
      <c r="I7" s="98"/>
      <c r="J7" s="97"/>
      <c r="K7" s="47" t="s">
        <v>124</v>
      </c>
      <c r="L7" s="34" t="s">
        <v>125</v>
      </c>
    </row>
    <row r="8" spans="2:13" ht="12" thickBot="1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</row>
    <row r="9" spans="2:13" s="39" customFormat="1" ht="123.75">
      <c r="B9" s="36"/>
      <c r="C9" s="37" t="s">
        <v>111</v>
      </c>
      <c r="D9" s="27" t="s">
        <v>126</v>
      </c>
      <c r="E9" s="27" t="s">
        <v>127</v>
      </c>
      <c r="F9" s="27" t="s">
        <v>128</v>
      </c>
      <c r="G9" s="27">
        <v>1276</v>
      </c>
      <c r="H9" s="27" t="s">
        <v>129</v>
      </c>
      <c r="I9" s="38">
        <v>3246769.24</v>
      </c>
      <c r="J9" s="27" t="s">
        <v>130</v>
      </c>
      <c r="K9" s="27" t="s">
        <v>131</v>
      </c>
      <c r="L9" s="28" t="s">
        <v>180</v>
      </c>
    </row>
    <row r="10" spans="2:13" s="39" customFormat="1" ht="56.25">
      <c r="B10" s="40"/>
      <c r="C10" s="41" t="s">
        <v>138</v>
      </c>
      <c r="D10" s="29" t="s">
        <v>126</v>
      </c>
      <c r="E10" s="29" t="s">
        <v>132</v>
      </c>
      <c r="F10" s="29" t="s">
        <v>133</v>
      </c>
      <c r="G10" s="29">
        <v>16</v>
      </c>
      <c r="H10" s="29" t="s">
        <v>134</v>
      </c>
      <c r="I10" s="42">
        <v>229700.12</v>
      </c>
      <c r="J10" s="29" t="s">
        <v>135</v>
      </c>
      <c r="K10" s="29" t="s">
        <v>136</v>
      </c>
      <c r="L10" s="30" t="s">
        <v>137</v>
      </c>
    </row>
    <row r="11" spans="2:13" s="39" customFormat="1" ht="67.5">
      <c r="B11" s="40"/>
      <c r="C11" s="41" t="s">
        <v>139</v>
      </c>
      <c r="D11" s="29" t="s">
        <v>126</v>
      </c>
      <c r="E11" s="29" t="s">
        <v>140</v>
      </c>
      <c r="F11" s="29" t="s">
        <v>181</v>
      </c>
      <c r="G11" s="29">
        <v>5041</v>
      </c>
      <c r="H11" s="29" t="s">
        <v>141</v>
      </c>
      <c r="I11" s="42">
        <v>2511356.98</v>
      </c>
      <c r="J11" s="43">
        <v>43075</v>
      </c>
      <c r="K11" s="29" t="s">
        <v>136</v>
      </c>
      <c r="L11" s="30" t="s">
        <v>142</v>
      </c>
    </row>
    <row r="12" spans="2:13" s="39" customFormat="1" ht="56.25">
      <c r="B12" s="40"/>
      <c r="C12" s="41" t="s">
        <v>143</v>
      </c>
      <c r="D12" s="29" t="s">
        <v>126</v>
      </c>
      <c r="E12" s="29" t="s">
        <v>144</v>
      </c>
      <c r="F12" s="29" t="s">
        <v>145</v>
      </c>
      <c r="G12" s="29">
        <v>353</v>
      </c>
      <c r="H12" s="29" t="s">
        <v>146</v>
      </c>
      <c r="I12" s="42">
        <v>164137.94</v>
      </c>
      <c r="J12" s="43">
        <v>43075</v>
      </c>
      <c r="K12" s="29" t="s">
        <v>136</v>
      </c>
      <c r="L12" s="30" t="s">
        <v>147</v>
      </c>
    </row>
    <row r="13" spans="2:13" s="39" customFormat="1" ht="56.25">
      <c r="B13" s="40"/>
      <c r="C13" s="41" t="s">
        <v>148</v>
      </c>
      <c r="D13" s="29" t="s">
        <v>126</v>
      </c>
      <c r="E13" s="29"/>
      <c r="F13" s="29" t="s">
        <v>149</v>
      </c>
      <c r="G13" s="29"/>
      <c r="H13" s="29" t="s">
        <v>150</v>
      </c>
      <c r="I13" s="42">
        <v>104620.5</v>
      </c>
      <c r="J13" s="43">
        <v>42930</v>
      </c>
      <c r="K13" s="29" t="s">
        <v>136</v>
      </c>
      <c r="L13" s="30" t="s">
        <v>151</v>
      </c>
    </row>
    <row r="14" spans="2:13" s="39" customFormat="1" ht="56.25">
      <c r="B14" s="40"/>
      <c r="C14" s="41" t="s">
        <v>152</v>
      </c>
      <c r="D14" s="29" t="s">
        <v>126</v>
      </c>
      <c r="E14" s="29" t="s">
        <v>153</v>
      </c>
      <c r="F14" s="29" t="s">
        <v>182</v>
      </c>
      <c r="G14" s="29"/>
      <c r="H14" s="29" t="s">
        <v>154</v>
      </c>
      <c r="I14" s="42">
        <v>104620.5</v>
      </c>
      <c r="J14" s="43">
        <v>42930</v>
      </c>
      <c r="K14" s="29" t="s">
        <v>136</v>
      </c>
      <c r="L14" s="30" t="s">
        <v>155</v>
      </c>
    </row>
    <row r="15" spans="2:13" s="39" customFormat="1" ht="56.25">
      <c r="B15" s="40"/>
      <c r="C15" s="41" t="s">
        <v>156</v>
      </c>
      <c r="D15" s="29" t="s">
        <v>126</v>
      </c>
      <c r="E15" s="29" t="s">
        <v>157</v>
      </c>
      <c r="F15" s="29" t="s">
        <v>158</v>
      </c>
      <c r="G15" s="29"/>
      <c r="H15" s="29" t="s">
        <v>159</v>
      </c>
      <c r="I15" s="42">
        <v>104620.5</v>
      </c>
      <c r="J15" s="43">
        <v>42930</v>
      </c>
      <c r="K15" s="29" t="s">
        <v>136</v>
      </c>
      <c r="L15" s="30" t="s">
        <v>155</v>
      </c>
    </row>
    <row r="16" spans="2:13" s="39" customFormat="1" ht="67.5">
      <c r="B16" s="40"/>
      <c r="C16" s="41" t="s">
        <v>160</v>
      </c>
      <c r="D16" s="29" t="s">
        <v>126</v>
      </c>
      <c r="E16" s="29" t="s">
        <v>161</v>
      </c>
      <c r="F16" s="29" t="s">
        <v>158</v>
      </c>
      <c r="G16" s="29">
        <v>7086</v>
      </c>
      <c r="H16" s="29" t="s">
        <v>162</v>
      </c>
      <c r="I16" s="42">
        <v>3294848.28</v>
      </c>
      <c r="J16" s="43">
        <v>43094</v>
      </c>
      <c r="K16" s="29" t="s">
        <v>136</v>
      </c>
      <c r="L16" s="30" t="s">
        <v>163</v>
      </c>
    </row>
    <row r="17" spans="2:12" s="39" customFormat="1" ht="56.25">
      <c r="B17" s="40"/>
      <c r="C17" s="41" t="s">
        <v>164</v>
      </c>
      <c r="D17" s="29" t="s">
        <v>165</v>
      </c>
      <c r="E17" s="29" t="s">
        <v>166</v>
      </c>
      <c r="F17" s="29" t="s">
        <v>167</v>
      </c>
      <c r="G17" s="29">
        <v>438</v>
      </c>
      <c r="H17" s="29" t="s">
        <v>168</v>
      </c>
      <c r="I17" s="42">
        <v>203661.24</v>
      </c>
      <c r="J17" s="43">
        <v>42129</v>
      </c>
      <c r="K17" s="29" t="s">
        <v>136</v>
      </c>
      <c r="L17" s="30" t="s">
        <v>169</v>
      </c>
    </row>
    <row r="18" spans="2:12" s="39" customFormat="1" ht="56.25">
      <c r="B18" s="40"/>
      <c r="C18" s="41" t="s">
        <v>170</v>
      </c>
      <c r="D18" s="29" t="s">
        <v>126</v>
      </c>
      <c r="E18" s="29" t="s">
        <v>171</v>
      </c>
      <c r="F18" s="29" t="s">
        <v>172</v>
      </c>
      <c r="G18" s="29">
        <v>1</v>
      </c>
      <c r="H18" s="29" t="s">
        <v>168</v>
      </c>
      <c r="I18" s="42">
        <v>464.98</v>
      </c>
      <c r="J18" s="43">
        <v>43798</v>
      </c>
      <c r="K18" s="29" t="s">
        <v>136</v>
      </c>
      <c r="L18" s="30" t="s">
        <v>173</v>
      </c>
    </row>
    <row r="19" spans="2:12" s="39" customFormat="1" ht="78.75">
      <c r="B19" s="40"/>
      <c r="C19" s="41" t="s">
        <v>174</v>
      </c>
      <c r="D19" s="29" t="s">
        <v>126</v>
      </c>
      <c r="E19" s="29" t="s">
        <v>175</v>
      </c>
      <c r="F19" s="29" t="s">
        <v>176</v>
      </c>
      <c r="G19" s="29">
        <v>251</v>
      </c>
      <c r="H19" s="29" t="s">
        <v>177</v>
      </c>
      <c r="I19" s="42">
        <v>71914.009999999995</v>
      </c>
      <c r="J19" s="43">
        <v>44180</v>
      </c>
      <c r="K19" s="29" t="s">
        <v>136</v>
      </c>
      <c r="L19" s="30" t="s">
        <v>178</v>
      </c>
    </row>
    <row r="20" spans="2:12" s="39" customFormat="1" ht="56.25">
      <c r="B20" s="40"/>
      <c r="C20" s="41" t="s">
        <v>174</v>
      </c>
      <c r="D20" s="29" t="s">
        <v>126</v>
      </c>
      <c r="E20" s="29" t="s">
        <v>191</v>
      </c>
      <c r="F20" s="29" t="s">
        <v>192</v>
      </c>
      <c r="G20" s="29">
        <v>1</v>
      </c>
      <c r="H20" s="29" t="s">
        <v>193</v>
      </c>
      <c r="I20" s="42">
        <v>229.94</v>
      </c>
      <c r="J20" s="29" t="s">
        <v>195</v>
      </c>
      <c r="K20" s="29" t="s">
        <v>136</v>
      </c>
      <c r="L20" s="30" t="s">
        <v>194</v>
      </c>
    </row>
    <row r="21" spans="2:12" s="39" customFormat="1" ht="56.25">
      <c r="B21" s="40"/>
      <c r="C21" s="41" t="s">
        <v>196</v>
      </c>
      <c r="D21" s="29" t="s">
        <v>126</v>
      </c>
      <c r="E21" s="29" t="s">
        <v>197</v>
      </c>
      <c r="F21" s="29" t="s">
        <v>198</v>
      </c>
      <c r="G21" s="29">
        <v>1</v>
      </c>
      <c r="H21" s="29" t="s">
        <v>193</v>
      </c>
      <c r="I21" s="42">
        <v>229.84</v>
      </c>
      <c r="J21" s="29" t="s">
        <v>199</v>
      </c>
      <c r="K21" s="29" t="s">
        <v>136</v>
      </c>
      <c r="L21" s="30" t="s">
        <v>194</v>
      </c>
    </row>
    <row r="22" spans="2:12" s="39" customFormat="1" ht="56.25">
      <c r="B22" s="79"/>
      <c r="C22" s="80" t="s">
        <v>200</v>
      </c>
      <c r="D22" s="81" t="s">
        <v>126</v>
      </c>
      <c r="E22" s="81" t="s">
        <v>201</v>
      </c>
      <c r="F22" s="81" t="s">
        <v>317</v>
      </c>
      <c r="G22" s="81">
        <v>2</v>
      </c>
      <c r="H22" s="81" t="s">
        <v>193</v>
      </c>
      <c r="I22" s="82">
        <v>459.88</v>
      </c>
      <c r="J22" s="84" t="s">
        <v>202</v>
      </c>
      <c r="K22" s="81" t="s">
        <v>136</v>
      </c>
      <c r="L22" s="83" t="s">
        <v>194</v>
      </c>
    </row>
    <row r="23" spans="2:12" s="39" customFormat="1" ht="56.25">
      <c r="B23" s="79"/>
      <c r="C23" s="80" t="s">
        <v>203</v>
      </c>
      <c r="D23" s="81" t="s">
        <v>126</v>
      </c>
      <c r="E23" s="81" t="s">
        <v>204</v>
      </c>
      <c r="F23" s="81" t="s">
        <v>205</v>
      </c>
      <c r="G23" s="81">
        <v>1</v>
      </c>
      <c r="H23" s="81" t="s">
        <v>193</v>
      </c>
      <c r="I23" s="82">
        <v>229.94</v>
      </c>
      <c r="J23" s="81" t="s">
        <v>206</v>
      </c>
      <c r="K23" s="81" t="s">
        <v>136</v>
      </c>
      <c r="L23" s="83" t="s">
        <v>194</v>
      </c>
    </row>
    <row r="24" spans="2:12" s="39" customFormat="1" ht="56.25">
      <c r="B24" s="79"/>
      <c r="C24" s="80" t="s">
        <v>207</v>
      </c>
      <c r="D24" s="81" t="s">
        <v>126</v>
      </c>
      <c r="E24" s="81" t="s">
        <v>208</v>
      </c>
      <c r="F24" s="81" t="s">
        <v>209</v>
      </c>
      <c r="G24" s="81">
        <v>6</v>
      </c>
      <c r="H24" s="81" t="s">
        <v>193</v>
      </c>
      <c r="I24" s="82">
        <v>1379.64</v>
      </c>
      <c r="J24" s="81" t="s">
        <v>210</v>
      </c>
      <c r="K24" s="81" t="s">
        <v>136</v>
      </c>
      <c r="L24" s="83" t="s">
        <v>194</v>
      </c>
    </row>
    <row r="25" spans="2:12" s="39" customFormat="1" ht="56.25">
      <c r="B25" s="79"/>
      <c r="C25" s="80" t="s">
        <v>211</v>
      </c>
      <c r="D25" s="81" t="s">
        <v>126</v>
      </c>
      <c r="E25" s="81" t="s">
        <v>212</v>
      </c>
      <c r="F25" s="81" t="s">
        <v>213</v>
      </c>
      <c r="G25" s="81">
        <v>6</v>
      </c>
      <c r="H25" s="81" t="s">
        <v>193</v>
      </c>
      <c r="I25" s="82">
        <v>1379.64</v>
      </c>
      <c r="J25" s="81" t="s">
        <v>214</v>
      </c>
      <c r="K25" s="81" t="s">
        <v>136</v>
      </c>
      <c r="L25" s="83" t="s">
        <v>194</v>
      </c>
    </row>
    <row r="26" spans="2:12" s="39" customFormat="1" ht="56.25">
      <c r="B26" s="79"/>
      <c r="C26" s="80" t="s">
        <v>215</v>
      </c>
      <c r="D26" s="81" t="s">
        <v>126</v>
      </c>
      <c r="E26" s="81" t="s">
        <v>216</v>
      </c>
      <c r="F26" s="81" t="s">
        <v>217</v>
      </c>
      <c r="G26" s="81">
        <v>6</v>
      </c>
      <c r="H26" s="81" t="s">
        <v>193</v>
      </c>
      <c r="I26" s="82">
        <v>1379.64</v>
      </c>
      <c r="J26" s="81" t="s">
        <v>218</v>
      </c>
      <c r="K26" s="81" t="s">
        <v>136</v>
      </c>
      <c r="L26" s="83" t="s">
        <v>194</v>
      </c>
    </row>
    <row r="27" spans="2:12" s="39" customFormat="1" ht="56.25">
      <c r="B27" s="79"/>
      <c r="C27" s="80" t="s">
        <v>215</v>
      </c>
      <c r="D27" s="81" t="s">
        <v>126</v>
      </c>
      <c r="E27" s="81" t="s">
        <v>219</v>
      </c>
      <c r="F27" s="81" t="s">
        <v>220</v>
      </c>
      <c r="G27" s="81">
        <v>8</v>
      </c>
      <c r="H27" s="81" t="s">
        <v>193</v>
      </c>
      <c r="I27" s="82">
        <v>1839.52</v>
      </c>
      <c r="J27" s="81" t="s">
        <v>221</v>
      </c>
      <c r="K27" s="81" t="s">
        <v>136</v>
      </c>
      <c r="L27" s="83" t="s">
        <v>194</v>
      </c>
    </row>
    <row r="28" spans="2:12" s="39" customFormat="1" ht="56.25">
      <c r="B28" s="79"/>
      <c r="C28" s="80" t="s">
        <v>215</v>
      </c>
      <c r="D28" s="81" t="s">
        <v>126</v>
      </c>
      <c r="E28" s="81" t="s">
        <v>222</v>
      </c>
      <c r="F28" s="81" t="s">
        <v>223</v>
      </c>
      <c r="G28" s="81">
        <v>9</v>
      </c>
      <c r="H28" s="81" t="s">
        <v>193</v>
      </c>
      <c r="I28" s="82">
        <v>2069.46</v>
      </c>
      <c r="J28" s="81" t="s">
        <v>224</v>
      </c>
      <c r="K28" s="81" t="s">
        <v>136</v>
      </c>
      <c r="L28" s="83" t="s">
        <v>194</v>
      </c>
    </row>
    <row r="29" spans="2:12" s="39" customFormat="1" ht="56.25">
      <c r="B29" s="79"/>
      <c r="C29" s="80" t="s">
        <v>225</v>
      </c>
      <c r="D29" s="81" t="s">
        <v>126</v>
      </c>
      <c r="E29" s="81" t="s">
        <v>226</v>
      </c>
      <c r="F29" s="81" t="s">
        <v>227</v>
      </c>
      <c r="G29" s="81">
        <v>4</v>
      </c>
      <c r="H29" s="81" t="s">
        <v>193</v>
      </c>
      <c r="I29" s="82">
        <v>919.76</v>
      </c>
      <c r="J29" s="81" t="s">
        <v>228</v>
      </c>
      <c r="K29" s="81" t="s">
        <v>136</v>
      </c>
      <c r="L29" s="83" t="s">
        <v>194</v>
      </c>
    </row>
    <row r="30" spans="2:12" s="39" customFormat="1" ht="56.25">
      <c r="B30" s="79"/>
      <c r="C30" s="80" t="s">
        <v>279</v>
      </c>
      <c r="D30" s="81" t="s">
        <v>126</v>
      </c>
      <c r="E30" s="81" t="s">
        <v>289</v>
      </c>
      <c r="F30" s="81" t="s">
        <v>291</v>
      </c>
      <c r="G30" s="81">
        <v>5</v>
      </c>
      <c r="H30" s="81" t="s">
        <v>193</v>
      </c>
      <c r="I30" s="82">
        <v>1149.7</v>
      </c>
      <c r="J30" s="81" t="s">
        <v>290</v>
      </c>
      <c r="K30" s="81" t="s">
        <v>136</v>
      </c>
      <c r="L30" s="83" t="s">
        <v>288</v>
      </c>
    </row>
    <row r="31" spans="2:12" s="39" customFormat="1" ht="56.25">
      <c r="B31" s="79"/>
      <c r="C31" s="80" t="s">
        <v>280</v>
      </c>
      <c r="D31" s="81" t="s">
        <v>126</v>
      </c>
      <c r="E31" s="81" t="s">
        <v>293</v>
      </c>
      <c r="F31" s="81" t="s">
        <v>292</v>
      </c>
      <c r="G31" s="81">
        <v>3</v>
      </c>
      <c r="H31" s="81" t="s">
        <v>193</v>
      </c>
      <c r="I31" s="82">
        <v>689.82</v>
      </c>
      <c r="J31" s="81" t="s">
        <v>294</v>
      </c>
      <c r="K31" s="81" t="s">
        <v>136</v>
      </c>
      <c r="L31" s="83" t="s">
        <v>288</v>
      </c>
    </row>
    <row r="32" spans="2:12" s="39" customFormat="1" ht="56.25">
      <c r="B32" s="79"/>
      <c r="C32" s="80" t="s">
        <v>281</v>
      </c>
      <c r="D32" s="81" t="s">
        <v>126</v>
      </c>
      <c r="E32" s="81" t="s">
        <v>296</v>
      </c>
      <c r="F32" s="81" t="s">
        <v>295</v>
      </c>
      <c r="G32" s="81">
        <v>4</v>
      </c>
      <c r="H32" s="81" t="s">
        <v>193</v>
      </c>
      <c r="I32" s="82">
        <v>919.76</v>
      </c>
      <c r="J32" s="81" t="s">
        <v>297</v>
      </c>
      <c r="K32" s="81" t="s">
        <v>136</v>
      </c>
      <c r="L32" s="83" t="s">
        <v>288</v>
      </c>
    </row>
    <row r="33" spans="2:12" s="39" customFormat="1" ht="56.25">
      <c r="B33" s="79"/>
      <c r="C33" s="80" t="s">
        <v>282</v>
      </c>
      <c r="D33" s="81" t="s">
        <v>126</v>
      </c>
      <c r="E33" s="81" t="s">
        <v>299</v>
      </c>
      <c r="F33" s="81" t="s">
        <v>298</v>
      </c>
      <c r="G33" s="81">
        <v>7</v>
      </c>
      <c r="H33" s="81" t="s">
        <v>193</v>
      </c>
      <c r="I33" s="82">
        <v>1609.58</v>
      </c>
      <c r="J33" s="81" t="s">
        <v>300</v>
      </c>
      <c r="K33" s="81" t="s">
        <v>136</v>
      </c>
      <c r="L33" s="83" t="s">
        <v>288</v>
      </c>
    </row>
    <row r="34" spans="2:12" s="39" customFormat="1" ht="56.25">
      <c r="B34" s="79"/>
      <c r="C34" s="80" t="s">
        <v>283</v>
      </c>
      <c r="D34" s="81" t="s">
        <v>126</v>
      </c>
      <c r="E34" s="81" t="s">
        <v>302</v>
      </c>
      <c r="F34" s="81" t="s">
        <v>301</v>
      </c>
      <c r="G34" s="81">
        <v>3</v>
      </c>
      <c r="H34" s="81" t="s">
        <v>193</v>
      </c>
      <c r="I34" s="82">
        <v>689.82</v>
      </c>
      <c r="J34" s="81" t="s">
        <v>303</v>
      </c>
      <c r="K34" s="81" t="s">
        <v>136</v>
      </c>
      <c r="L34" s="83" t="s">
        <v>288</v>
      </c>
    </row>
    <row r="35" spans="2:12" s="39" customFormat="1" ht="56.25">
      <c r="B35" s="79"/>
      <c r="C35" s="80" t="s">
        <v>284</v>
      </c>
      <c r="D35" s="81" t="s">
        <v>126</v>
      </c>
      <c r="E35" s="81" t="s">
        <v>305</v>
      </c>
      <c r="F35" s="81" t="s">
        <v>304</v>
      </c>
      <c r="G35" s="81">
        <v>10</v>
      </c>
      <c r="H35" s="81" t="s">
        <v>193</v>
      </c>
      <c r="I35" s="82">
        <v>2299.4</v>
      </c>
      <c r="J35" s="81" t="s">
        <v>306</v>
      </c>
      <c r="K35" s="81" t="s">
        <v>136</v>
      </c>
      <c r="L35" s="83" t="s">
        <v>288</v>
      </c>
    </row>
    <row r="36" spans="2:12" s="39" customFormat="1" ht="56.25">
      <c r="B36" s="79"/>
      <c r="C36" s="80" t="s">
        <v>285</v>
      </c>
      <c r="D36" s="81" t="s">
        <v>126</v>
      </c>
      <c r="E36" s="81" t="s">
        <v>308</v>
      </c>
      <c r="F36" s="81" t="s">
        <v>307</v>
      </c>
      <c r="G36" s="81">
        <v>2</v>
      </c>
      <c r="H36" s="81" t="s">
        <v>193</v>
      </c>
      <c r="I36" s="82">
        <v>459.88</v>
      </c>
      <c r="J36" s="39" t="s">
        <v>309</v>
      </c>
      <c r="K36" s="81" t="s">
        <v>136</v>
      </c>
      <c r="L36" s="83" t="s">
        <v>288</v>
      </c>
    </row>
    <row r="37" spans="2:12" s="39" customFormat="1" ht="56.25">
      <c r="B37" s="79"/>
      <c r="C37" s="80" t="s">
        <v>286</v>
      </c>
      <c r="D37" s="81" t="s">
        <v>126</v>
      </c>
      <c r="E37" s="81" t="s">
        <v>311</v>
      </c>
      <c r="F37" s="81" t="s">
        <v>310</v>
      </c>
      <c r="G37" s="81">
        <v>8</v>
      </c>
      <c r="H37" s="81" t="s">
        <v>193</v>
      </c>
      <c r="I37" s="82">
        <v>1839.52</v>
      </c>
      <c r="J37" s="81" t="s">
        <v>312</v>
      </c>
      <c r="K37" s="81" t="s">
        <v>136</v>
      </c>
      <c r="L37" s="83" t="s">
        <v>288</v>
      </c>
    </row>
    <row r="38" spans="2:12" s="39" customFormat="1" ht="56.25">
      <c r="B38" s="79"/>
      <c r="C38" s="80" t="s">
        <v>287</v>
      </c>
      <c r="D38" s="81" t="s">
        <v>126</v>
      </c>
      <c r="E38" s="81" t="s">
        <v>313</v>
      </c>
      <c r="F38" s="81" t="s">
        <v>314</v>
      </c>
      <c r="G38" s="81">
        <v>994</v>
      </c>
      <c r="H38" s="81" t="s">
        <v>315</v>
      </c>
      <c r="I38" s="82">
        <v>95433.94</v>
      </c>
      <c r="J38" s="81" t="s">
        <v>316</v>
      </c>
      <c r="K38" s="81" t="s">
        <v>136</v>
      </c>
      <c r="L38" s="83" t="s">
        <v>288</v>
      </c>
    </row>
    <row r="39" spans="2:12" s="39" customFormat="1" ht="12" thickBot="1">
      <c r="B39" s="44"/>
      <c r="C39" s="45"/>
      <c r="D39" s="31"/>
      <c r="E39" s="31"/>
      <c r="F39" s="31"/>
      <c r="G39" s="31"/>
      <c r="H39" s="31"/>
      <c r="I39" s="46"/>
      <c r="J39" s="31"/>
      <c r="K39" s="31"/>
      <c r="L39" s="32"/>
    </row>
    <row r="40" spans="2:12" ht="12" thickBot="1">
      <c r="B40" s="92" t="s">
        <v>14</v>
      </c>
      <c r="C40" s="93"/>
      <c r="D40" s="93"/>
      <c r="E40" s="93"/>
      <c r="F40" s="93"/>
      <c r="G40" s="93"/>
      <c r="H40" s="93"/>
      <c r="I40" s="78">
        <f>SUM(I9:I39)</f>
        <v>10151922.970000003</v>
      </c>
    </row>
  </sheetData>
  <mergeCells count="15">
    <mergeCell ref="B1:L1"/>
    <mergeCell ref="E6:E7"/>
    <mergeCell ref="D6:D7"/>
    <mergeCell ref="C6:C7"/>
    <mergeCell ref="B6:B7"/>
    <mergeCell ref="B2:L2"/>
    <mergeCell ref="B3:L3"/>
    <mergeCell ref="B4:L4"/>
    <mergeCell ref="B40:H40"/>
    <mergeCell ref="K6:L6"/>
    <mergeCell ref="J6:J7"/>
    <mergeCell ref="I6:I7"/>
    <mergeCell ref="H6:H7"/>
    <mergeCell ref="G6:G7"/>
    <mergeCell ref="F6:F7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раздел реестра</vt:lpstr>
      <vt:lpstr>Казна, квартиры</vt:lpstr>
      <vt:lpstr>Казна, участки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2022-03-18T06:54:58Z</dcterms:modified>
</cp:coreProperties>
</file>