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1раздел реестра" sheetId="4" r:id="rId1"/>
    <sheet name="Недвиж.имущ" sheetId="3" r:id="rId2"/>
    <sheet name="Муниц.недвиж.имущ.культ" sheetId="2" r:id="rId3"/>
    <sheet name="Недвиж.имущ.сооруж" sheetId="5" r:id="rId4"/>
  </sheets>
  <calcPr calcId="124519"/>
</workbook>
</file>

<file path=xl/calcChain.xml><?xml version="1.0" encoding="utf-8"?>
<calcChain xmlns="http://schemas.openxmlformats.org/spreadsheetml/2006/main">
  <c r="E12" i="4"/>
  <c r="E11"/>
  <c r="H64" i="5" l="1"/>
  <c r="E13" i="4" s="1"/>
  <c r="E14" s="1"/>
  <c r="H12" i="3"/>
  <c r="H17" i="2"/>
</calcChain>
</file>

<file path=xl/sharedStrings.xml><?xml version="1.0" encoding="utf-8"?>
<sst xmlns="http://schemas.openxmlformats.org/spreadsheetml/2006/main" count="614" uniqueCount="399">
  <si>
    <t>Реестровый номер</t>
  </si>
  <si>
    <t>Наименование</t>
  </si>
  <si>
    <t xml:space="preserve">Инвентарный номер </t>
  </si>
  <si>
    <t>Адрес (местоположение) недвижимого имущества</t>
  </si>
  <si>
    <t>Площадь,протяженность или иные параметры</t>
  </si>
  <si>
    <t>Кадастровый номер муниципального  недвижимого  имущества</t>
  </si>
  <si>
    <t>Балансовая стоимость</t>
  </si>
  <si>
    <t>Сведения о  кадастровой  стоимости  недвижимого имущества</t>
  </si>
  <si>
    <t>Дата возникновения и прекращения права муниципальной собственности</t>
  </si>
  <si>
    <t>Реквизиты документов -оснований возникновения (прекращения)права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</si>
  <si>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</si>
  <si>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огрнаниченниях с указанием основания и даты их возникновения и прекращения</t>
  </si>
  <si>
    <t>Дом  культуры</t>
  </si>
  <si>
    <t>34:07:070003:8934</t>
  </si>
  <si>
    <t>Акт-приема передачи 01.02.2007</t>
  </si>
  <si>
    <t>Администрация Линёвского г.п.</t>
  </si>
  <si>
    <t>Принято в оперативное управление договором от 15.02.2016 г.</t>
  </si>
  <si>
    <t>Автономная котельная в здании ДК</t>
  </si>
  <si>
    <t>Принято в оперативное управление договором от 15.02.2016</t>
  </si>
  <si>
    <t xml:space="preserve">Нежилое здание (Библиотека ) </t>
  </si>
  <si>
    <t>34:07:070003:3731:212:001078</t>
  </si>
  <si>
    <t xml:space="preserve">Сцена </t>
  </si>
  <si>
    <t>24м2</t>
  </si>
  <si>
    <t xml:space="preserve">Физкультурно-оздоровительный комплекса </t>
  </si>
  <si>
    <t>34:07:07003:4514</t>
  </si>
  <si>
    <t>Акт приема передачи от 04.06.15</t>
  </si>
  <si>
    <t>Принято в оперативное управление договором от 15.02.2016 г</t>
  </si>
  <si>
    <t>Спортплощадка 1</t>
  </si>
  <si>
    <t>Акт приема-передачи 43от 05.03.2015</t>
  </si>
  <si>
    <t xml:space="preserve">Спортплощадка  2 </t>
  </si>
  <si>
    <t>Акт приема-передачи 42 от 05.03.2015</t>
  </si>
  <si>
    <t>Принято в оперативное управление договором</t>
  </si>
  <si>
    <t xml:space="preserve">Ограждение </t>
  </si>
  <si>
    <t>Акт приема-передачи 40 от 05.03.2015</t>
  </si>
  <si>
    <t>Передано в оперативное управление договором</t>
  </si>
  <si>
    <t>Администрации Линевского городского поселения р,п,Линёво 403770, ул. Карла Маркса70</t>
  </si>
  <si>
    <t>711,4</t>
  </si>
  <si>
    <t>000000001</t>
  </si>
  <si>
    <t>000000002</t>
  </si>
  <si>
    <t>1010210002</t>
  </si>
  <si>
    <t>Администрации Линевского городского поселения р, п, Линёво 403770, ул. Карла Маркса70</t>
  </si>
  <si>
    <t>000000003</t>
  </si>
  <si>
    <t>0000000007</t>
  </si>
  <si>
    <t>167,4</t>
  </si>
  <si>
    <t>Администрации Линевского городского поселения р,п,Линёво 403770ул. Карла Маркса70( ул.Чапаева 2 )</t>
  </si>
  <si>
    <t>Акт приема передачи от 21,01,2007</t>
  </si>
  <si>
    <t>000000004</t>
  </si>
  <si>
    <t>1010392072</t>
  </si>
  <si>
    <t>31.12.12</t>
  </si>
  <si>
    <t>Администрации Линевского городского поселения р,п,Линёво 403770, ул.  Карла Маркса70</t>
  </si>
  <si>
    <t>000000005</t>
  </si>
  <si>
    <t>2101092141</t>
  </si>
  <si>
    <t>536,8</t>
  </si>
  <si>
    <t>000000006</t>
  </si>
  <si>
    <t>2101092143</t>
  </si>
  <si>
    <t>Администрации Линевского городского поселения р,п,Линёво 403770, ул.Нефтяников 33</t>
  </si>
  <si>
    <t>Администрации Линевского городского поселения р,п,Линёво 403770 ул.Нефтяников 33/1</t>
  </si>
  <si>
    <t>000000007</t>
  </si>
  <si>
    <t>2101092142</t>
  </si>
  <si>
    <t>2015</t>
  </si>
  <si>
    <t>000000008</t>
  </si>
  <si>
    <t>2101092144</t>
  </si>
  <si>
    <t>000000009</t>
  </si>
  <si>
    <t>00001235</t>
  </si>
  <si>
    <t>684,4</t>
  </si>
  <si>
    <t>Администрации Линевского городского поселения р,п,Линёво 403770 ул. Нефтяников 33/1</t>
  </si>
  <si>
    <t>ИТОГО</t>
  </si>
  <si>
    <t>муниципального имущества Линёвского городского поселения Жирновского муниципального</t>
  </si>
  <si>
    <t>(муниципальное недвижимое имущество культуры)</t>
  </si>
  <si>
    <t>Муниципального  имущества  Линёвского городского поселения  Жирновского</t>
  </si>
  <si>
    <t>муниципального района  Волгоградской области .</t>
  </si>
  <si>
    <t>По состоянию  на 01.01.2022 года.</t>
  </si>
  <si>
    <t>№ п/п</t>
  </si>
  <si>
    <t>Раздел  реестра</t>
  </si>
  <si>
    <t>Наименование имущества</t>
  </si>
  <si>
    <t xml:space="preserve">Балансовая стоимость </t>
  </si>
  <si>
    <t xml:space="preserve">    1 Раздел  реестра  </t>
  </si>
  <si>
    <t>Главный специалист</t>
  </si>
  <si>
    <t>(недвижимое имущество)</t>
  </si>
  <si>
    <t>000001</t>
  </si>
  <si>
    <t xml:space="preserve">Здание Администрации Линевского городского поселения по ул.Карла-Либнехта 48 </t>
  </si>
  <si>
    <t xml:space="preserve">1010210012 </t>
  </si>
  <si>
    <t>200,2</t>
  </si>
  <si>
    <t>34:07:070003:5293</t>
  </si>
  <si>
    <t>Акт приема -передачи от 01.07.2007 года №3</t>
  </si>
  <si>
    <t>Администрации Линевского городского поселения ул.Карла-Либнехта 48 р.п. Линёво 403770</t>
  </si>
  <si>
    <t>000002</t>
  </si>
  <si>
    <t xml:space="preserve">Остановка в центре поселка  Линево                (летний павильон) </t>
  </si>
  <si>
    <t xml:space="preserve">1010210019 </t>
  </si>
  <si>
    <t>8</t>
  </si>
  <si>
    <t>31.12.04</t>
  </si>
  <si>
    <t>Администрация Линёвского г. п.</t>
  </si>
  <si>
    <t>000003</t>
  </si>
  <si>
    <t xml:space="preserve">Здание гаража по улице Советская 13 </t>
  </si>
  <si>
    <t xml:space="preserve">1010210228 </t>
  </si>
  <si>
    <t>Администрации Линевского городского поселения  улице Советская 13 р,п,Линёво 403770</t>
  </si>
  <si>
    <t>32</t>
  </si>
  <si>
    <t>07.05.08</t>
  </si>
  <si>
    <t>(недвижимое имущество сооружения)</t>
  </si>
  <si>
    <t>0000001</t>
  </si>
  <si>
    <t xml:space="preserve">Ограждение здания Администрации Линевского городского поселения улица Карла - Либкнехта 48 </t>
  </si>
  <si>
    <t xml:space="preserve">1010310366 </t>
  </si>
  <si>
    <t>12</t>
  </si>
  <si>
    <t>0000002</t>
  </si>
  <si>
    <t xml:space="preserve">ВЛ -0,4кВ от ТП-51 УО  (1,463км) </t>
  </si>
  <si>
    <t>1010323378</t>
  </si>
  <si>
    <t>34:07:07 00 03:0000:18:212:002:000080150</t>
  </si>
  <si>
    <t>31.05.10</t>
  </si>
  <si>
    <t>Акт приема-передачи № 8 от 31.05.2010 г</t>
  </si>
  <si>
    <t>Администрации Линевского городского поселения ул. Карла- Либнехта 48 р.п. Линёво 403770</t>
  </si>
  <si>
    <t>Администрации Линевского городского поселения р, п, Линёво 403770 ул. Октябрьская , Карла — Либкнехта,Советская,кинотеатр</t>
  </si>
  <si>
    <t>0000003</t>
  </si>
  <si>
    <t xml:space="preserve">ВЛ 0,4 кв от ТП 83 УО </t>
  </si>
  <si>
    <t xml:space="preserve">1010323373 </t>
  </si>
  <si>
    <t>Администрации Линевского городского поселения р,п,Линёво 403770, ул. .Садовая ,Аэродромная ,Разведчиков</t>
  </si>
  <si>
    <t>1,463 км</t>
  </si>
  <si>
    <t>0.595 км</t>
  </si>
  <si>
    <t>0000004</t>
  </si>
  <si>
    <t xml:space="preserve">ВЛ 0,4кв от ТП-81 УО </t>
  </si>
  <si>
    <t xml:space="preserve">1010323374 </t>
  </si>
  <si>
    <t>2,961 км</t>
  </si>
  <si>
    <t>Администрации Линевского городского поселения р,п,Линёво 403770 ул. Октябрьская ,Комсомольская ,8 марта</t>
  </si>
  <si>
    <t>0000005</t>
  </si>
  <si>
    <t xml:space="preserve">ВЛ-0,4кв от ТП-54(уличное освещение) </t>
  </si>
  <si>
    <t xml:space="preserve">1010323412 </t>
  </si>
  <si>
    <t>1,695 км</t>
  </si>
  <si>
    <t>Акт приема-передачи № 8 от 31.05.2010г</t>
  </si>
  <si>
    <t>Администрации Линевского городского поселения р,п,Линёво 403770 ул. Ленина ,8 марта,Овражная,Калинина,,Набережная , Чапаева</t>
  </si>
  <si>
    <t>0000006</t>
  </si>
  <si>
    <t xml:space="preserve">ВЛ-0,4кв от ТП-55 УО </t>
  </si>
  <si>
    <t xml:space="preserve">1010323383 </t>
  </si>
  <si>
    <t>Администрации Линевского городского поселения р,п,Линёво 403770  ул. Советская,Калинина,Овражная, Карла-Маркса, Первомайская ,столовая школы</t>
  </si>
  <si>
    <t>0000007</t>
  </si>
  <si>
    <t xml:space="preserve">ВЛ-0,4кв от ТП-56 УО </t>
  </si>
  <si>
    <t xml:space="preserve">1010323382 </t>
  </si>
  <si>
    <t>Администрации Линевского городского поселения р,п,Линёво 403770 ул. Колхозная, Карла-Либкнехта, Калинина, Тельмана ,Зеленая</t>
  </si>
  <si>
    <t>2,205 км</t>
  </si>
  <si>
    <t>3,551 км</t>
  </si>
  <si>
    <t>0000008</t>
  </si>
  <si>
    <t xml:space="preserve">ВЛ-0,4кв от ТП-57 УО </t>
  </si>
  <si>
    <t xml:space="preserve">1010323380 </t>
  </si>
  <si>
    <t>Администрации Линевского городского поселения р,п,Линёво 403770,ул. Медведицкая ,Советская,Нефтяников ,Разведчиков</t>
  </si>
  <si>
    <t>2,447 км</t>
  </si>
  <si>
    <t>0000009</t>
  </si>
  <si>
    <t xml:space="preserve">ВЛ-0,4кв от ТП-57 УО  </t>
  </si>
  <si>
    <t xml:space="preserve">1010323381 </t>
  </si>
  <si>
    <t xml:space="preserve"> </t>
  </si>
  <si>
    <t>Администрации Линевского городского поселения р,п,Линёво 403770,ул.Мира,Тихая</t>
  </si>
  <si>
    <t>1,14 км</t>
  </si>
  <si>
    <t>0000010</t>
  </si>
  <si>
    <t xml:space="preserve">ВЛ-0,4кв от ТП-58 УО </t>
  </si>
  <si>
    <t xml:space="preserve">1010323379 </t>
  </si>
  <si>
    <t>1,262км</t>
  </si>
  <si>
    <t>Администрации Линевского городского поселения р,п,Линёво 403770 ул. Нефтяников,Новая,Советская, 60Лет СССР</t>
  </si>
  <si>
    <t>0000011</t>
  </si>
  <si>
    <t xml:space="preserve">Дорога  с твердым покрытием  </t>
  </si>
  <si>
    <t xml:space="preserve">1010311010 </t>
  </si>
  <si>
    <t>34:07:070003:8811</t>
  </si>
  <si>
    <t>1952</t>
  </si>
  <si>
    <t>Акт-приема передачи №3 от 01.01.2007</t>
  </si>
  <si>
    <t>Администрация Линёвского   г. п.</t>
  </si>
  <si>
    <t>Администрации Линевского городского поселения р,п,Линёво 403770 ул.Медведицкая</t>
  </si>
  <si>
    <t>240 м</t>
  </si>
  <si>
    <t>0000012</t>
  </si>
  <si>
    <t xml:space="preserve">Дорога с твердым покрытием </t>
  </si>
  <si>
    <t xml:space="preserve">1010311011 </t>
  </si>
  <si>
    <t>34:07:070001:6608</t>
  </si>
  <si>
    <t>1964</t>
  </si>
  <si>
    <t>Администрации Линевского городского поселения р,п,Линёво 403770 улица Ферма № 3</t>
  </si>
  <si>
    <t>300 м</t>
  </si>
  <si>
    <t>0000013</t>
  </si>
  <si>
    <t>Дорога с твердым покрытием</t>
  </si>
  <si>
    <t xml:space="preserve">1010311002 </t>
  </si>
  <si>
    <t>500м</t>
  </si>
  <si>
    <t>34:07:070003:8770</t>
  </si>
  <si>
    <t>1970</t>
  </si>
  <si>
    <t>Администрации Линевского городского поселения р,п,Линёво 403770 улица Разведчиков</t>
  </si>
  <si>
    <t>500 м</t>
  </si>
  <si>
    <t>0000014</t>
  </si>
  <si>
    <t xml:space="preserve">Дорога  с твердым покрытием </t>
  </si>
  <si>
    <t xml:space="preserve">1010311009 </t>
  </si>
  <si>
    <t>34:07:070003:8801</t>
  </si>
  <si>
    <t>1958</t>
  </si>
  <si>
    <t>Акт-приема передачи №3 от 01.01,2007</t>
  </si>
  <si>
    <t>Администрации Линевского городского поселения р,п, Линёво 403770, улица Калинина</t>
  </si>
  <si>
    <t>0000015</t>
  </si>
  <si>
    <t xml:space="preserve">1010311005 </t>
  </si>
  <si>
    <t>100м</t>
  </si>
  <si>
    <t>34:07:070003:8760</t>
  </si>
  <si>
    <t>1980</t>
  </si>
  <si>
    <t>Администрации Линевского городского поселения р,п,Линёво 403770,улица Мира</t>
  </si>
  <si>
    <t>50 м</t>
  </si>
  <si>
    <t>100 м</t>
  </si>
  <si>
    <t>0000016</t>
  </si>
  <si>
    <t xml:space="preserve">1010311004 </t>
  </si>
  <si>
    <t>34:07:070003:8764</t>
  </si>
  <si>
    <t>1960</t>
  </si>
  <si>
    <t>Администрации Линевского городского поселения р,п,Линёво 403770,улица Нефтяников</t>
  </si>
  <si>
    <t>0000017</t>
  </si>
  <si>
    <t xml:space="preserve">1010311007 </t>
  </si>
  <si>
    <t>34:07:070003:8772</t>
  </si>
  <si>
    <t>1978</t>
  </si>
  <si>
    <t xml:space="preserve">Администрации Линевского городского поселения р,п,Линёво 403770 улица Пушкина </t>
  </si>
  <si>
    <t>1400 м</t>
  </si>
  <si>
    <t>200 м</t>
  </si>
  <si>
    <t>0000018</t>
  </si>
  <si>
    <t>Дорога  с твердым покрытием</t>
  </si>
  <si>
    <t xml:space="preserve">1010311012 </t>
  </si>
  <si>
    <t>34:07:070003:8831</t>
  </si>
  <si>
    <t>2006</t>
  </si>
  <si>
    <t>Администрации Линевского городского поселения р,п,Линёво 403770,улица Советская</t>
  </si>
  <si>
    <t>755 м</t>
  </si>
  <si>
    <t xml:space="preserve">1010311013 </t>
  </si>
  <si>
    <t>34:07:070003:8803</t>
  </si>
  <si>
    <t>0000019</t>
  </si>
  <si>
    <t>Администрации Линевского городского поселения р ,п, Линёво 403770 улица Стадионная</t>
  </si>
  <si>
    <t>0000020</t>
  </si>
  <si>
    <t xml:space="preserve">1010311006 </t>
  </si>
  <si>
    <t>400м</t>
  </si>
  <si>
    <t>34:07:070003:8757</t>
  </si>
  <si>
    <t>Администрации Линевского городского поселения р,п,Линёво 403770,улица Тельмана</t>
  </si>
  <si>
    <t>0000021</t>
  </si>
  <si>
    <t xml:space="preserve">1010311003 </t>
  </si>
  <si>
    <t>600м</t>
  </si>
  <si>
    <t>34:07:070003:8761</t>
  </si>
  <si>
    <t>1988</t>
  </si>
  <si>
    <t>Администрации Линевского городского поселения р,п,Линёво 403770, улица Тихая</t>
  </si>
  <si>
    <t>0000022</t>
  </si>
  <si>
    <t xml:space="preserve">1010311008 </t>
  </si>
  <si>
    <t>34:07:070003:8767</t>
  </si>
  <si>
    <t>Администрации Линевского городского поселения р,п,Линёво 403770,улица Чапаева</t>
  </si>
  <si>
    <t>0000023</t>
  </si>
  <si>
    <t xml:space="preserve">Площадь с твердым покрытием </t>
  </si>
  <si>
    <t xml:space="preserve">1010311014 </t>
  </si>
  <si>
    <t>Администрации Линевского городского поселения р,п,Линёво  403770</t>
  </si>
  <si>
    <t>0000024</t>
  </si>
  <si>
    <t xml:space="preserve">Тротуар </t>
  </si>
  <si>
    <t xml:space="preserve">1010311022 </t>
  </si>
  <si>
    <t xml:space="preserve">Администрации Линевского городского поселения р,п, Линёво 403770 улица  Карла -Либкнехта </t>
  </si>
  <si>
    <t>0000025</t>
  </si>
  <si>
    <t xml:space="preserve">1010311020 </t>
  </si>
  <si>
    <t>Администрации Линевского городского поселения р,п,Линёво 403770 улица Карла-Маркса</t>
  </si>
  <si>
    <t>1,5 км</t>
  </si>
  <si>
    <t>0000026</t>
  </si>
  <si>
    <t xml:space="preserve">1010311021 </t>
  </si>
  <si>
    <t>Администрации Линевского городского поселения р,п, Линёво 403770, улица Кирова</t>
  </si>
  <si>
    <t>400 м</t>
  </si>
  <si>
    <t>0000027</t>
  </si>
  <si>
    <t xml:space="preserve">1010311019 </t>
  </si>
  <si>
    <t>Администрации Линевского городского поселения р,п,Линёво 403770,улица Ленина</t>
  </si>
  <si>
    <t>1800 м</t>
  </si>
  <si>
    <t>0000028</t>
  </si>
  <si>
    <t xml:space="preserve">1010311023 </t>
  </si>
  <si>
    <t>1971</t>
  </si>
  <si>
    <t>Администрации Линевского городского поселения р,п, Линёво 403770, улица Советская</t>
  </si>
  <si>
    <t>738 м</t>
  </si>
  <si>
    <t>0000029</t>
  </si>
  <si>
    <t xml:space="preserve">1010310368 </t>
  </si>
  <si>
    <t>Акт-приема передачи №3 от 01.01,.007</t>
  </si>
  <si>
    <t>0000030</t>
  </si>
  <si>
    <t>МП00001403</t>
  </si>
  <si>
    <t>34:07:070003:8800</t>
  </si>
  <si>
    <t>Акт оценки 2006</t>
  </si>
  <si>
    <t>Гос. регистрация 15.07.2015 г</t>
  </si>
  <si>
    <t xml:space="preserve">Администрации Линевского городского поселения р,п, Линёво 403770, улица Карла -Либкнехта </t>
  </si>
  <si>
    <t>0000031</t>
  </si>
  <si>
    <t xml:space="preserve">Мемориальная плита из гранита </t>
  </si>
  <si>
    <t xml:space="preserve">МП00001242 </t>
  </si>
  <si>
    <t>2</t>
  </si>
  <si>
    <t>18.12.05</t>
  </si>
  <si>
    <t>Администрации Линевского городского поселения р,п,Линёво 403770,  кладбище</t>
  </si>
  <si>
    <t>0000032</t>
  </si>
  <si>
    <t xml:space="preserve">Ограждение металлическое                  08х2,5 </t>
  </si>
  <si>
    <t>МП000010651</t>
  </si>
  <si>
    <t>0,8</t>
  </si>
  <si>
    <t>05..11.13</t>
  </si>
  <si>
    <t>Администрации Линевского городского поселения р,п,Линёво 403770</t>
  </si>
  <si>
    <t>0000033</t>
  </si>
  <si>
    <t xml:space="preserve">Ограждение металлическое                          1,5х2,5 </t>
  </si>
  <si>
    <t xml:space="preserve">МП00001065 </t>
  </si>
  <si>
    <t>1,5</t>
  </si>
  <si>
    <t>05.11.13</t>
  </si>
  <si>
    <t>0000034</t>
  </si>
  <si>
    <t xml:space="preserve">Мемориальная плита </t>
  </si>
  <si>
    <t xml:space="preserve">МП00001102 </t>
  </si>
  <si>
    <t>24.06.10</t>
  </si>
  <si>
    <t>Администрации Линевского городского поселения р,п,Линёво 403770,на кладбище</t>
  </si>
  <si>
    <t>0000035</t>
  </si>
  <si>
    <t xml:space="preserve">Ограждение кладбища </t>
  </si>
  <si>
    <t xml:space="preserve">1010311025 </t>
  </si>
  <si>
    <t>1</t>
  </si>
  <si>
    <t>02.04.10</t>
  </si>
  <si>
    <t>Акт-приема передачи №3 от 01.01.007</t>
  </si>
  <si>
    <t>0000036</t>
  </si>
  <si>
    <t>Памятник               "В. И. Ленина"</t>
  </si>
  <si>
    <t xml:space="preserve">1010311015 </t>
  </si>
  <si>
    <t>Акт-приема передачи №3 от 01.01.07</t>
  </si>
  <si>
    <t>Администрации Линевского городского поселения р,п,Линёво 403770ул.Карла-Маркса</t>
  </si>
  <si>
    <t>0000037</t>
  </si>
  <si>
    <t xml:space="preserve">Памятник "Погибшим в ВОВ" </t>
  </si>
  <si>
    <t xml:space="preserve">1010311017 </t>
  </si>
  <si>
    <t>Администрации Линевского городского поселения р,п,Линёво 403770, установлен на кладбище</t>
  </si>
  <si>
    <t>0000038</t>
  </si>
  <si>
    <t>Памятник "Погибшим в Великой Отечественной Войне»</t>
  </si>
  <si>
    <t xml:space="preserve">1010311016 </t>
  </si>
  <si>
    <t xml:space="preserve">Администрации Линевского городского поселения р,п,Линёво 403770,ул.Советская </t>
  </si>
  <si>
    <t>0000039</t>
  </si>
  <si>
    <t xml:space="preserve">Памятник погибшим Комсомольцам </t>
  </si>
  <si>
    <t xml:space="preserve">1010311018 </t>
  </si>
  <si>
    <t>Администрации Линевского городского поселения р,п,Линёво 403770,ферма №1</t>
  </si>
  <si>
    <t>0000040</t>
  </si>
  <si>
    <t xml:space="preserve">Металлические ворота </t>
  </si>
  <si>
    <t xml:space="preserve">1010323372 </t>
  </si>
  <si>
    <t>23.10.09</t>
  </si>
  <si>
    <t>0000041</t>
  </si>
  <si>
    <t xml:space="preserve">Металлическое ограждение </t>
  </si>
  <si>
    <t xml:space="preserve">1010311031 </t>
  </si>
  <si>
    <t>1,8</t>
  </si>
  <si>
    <t>26.09.11</t>
  </si>
  <si>
    <t>Администрации Линевского городского поселения р,п,Линёво 403770 ,1,8*1,45калитка ,здание администрации</t>
  </si>
  <si>
    <t>0000042</t>
  </si>
  <si>
    <t xml:space="preserve">МП00001106 </t>
  </si>
  <si>
    <t>2,3</t>
  </si>
  <si>
    <t>Администрации Линевского городского поселения р,п,Линёво 4037702,3*1,45(ограждение палисадник   здания админ. А</t>
  </si>
  <si>
    <t>0000043</t>
  </si>
  <si>
    <t xml:space="preserve">Металлическое ограждение 0,5*2,5 </t>
  </si>
  <si>
    <t xml:space="preserve">МП00001068 </t>
  </si>
  <si>
    <t>0,5</t>
  </si>
  <si>
    <t>0000044</t>
  </si>
  <si>
    <t xml:space="preserve">металлическое ограждение 0,5*2 </t>
  </si>
  <si>
    <t xml:space="preserve">МП00001069 </t>
  </si>
  <si>
    <t>0000045</t>
  </si>
  <si>
    <t xml:space="preserve">Парк культуры и отдыха </t>
  </si>
  <si>
    <t xml:space="preserve">1010311024 </t>
  </si>
  <si>
    <t>900</t>
  </si>
  <si>
    <t>0000046</t>
  </si>
  <si>
    <t xml:space="preserve">Ворота металлические </t>
  </si>
  <si>
    <t xml:space="preserve">1010301373 </t>
  </si>
  <si>
    <t>26.11.08</t>
  </si>
  <si>
    <t>0000047</t>
  </si>
  <si>
    <t xml:space="preserve">Металлическая декоративная изгородь </t>
  </si>
  <si>
    <t xml:space="preserve">1010310367 </t>
  </si>
  <si>
    <t>05.07.07</t>
  </si>
  <si>
    <t xml:space="preserve">Администрации Линевского городского поселения р,п,Линёво 403770,( сквер по улице Советская) </t>
  </si>
  <si>
    <t>0000048</t>
  </si>
  <si>
    <t>Металлическое ограждение</t>
  </si>
  <si>
    <t xml:space="preserve">МП00001119 </t>
  </si>
  <si>
    <t>27.03.08</t>
  </si>
  <si>
    <t>0000049</t>
  </si>
  <si>
    <t xml:space="preserve">Ограждения металлические </t>
  </si>
  <si>
    <t xml:space="preserve">МП00001079 </t>
  </si>
  <si>
    <t>19</t>
  </si>
  <si>
    <t>17.09.07</t>
  </si>
  <si>
    <t>Администрации Линевского городского поселения р,п,Линёво 403770,( сквер по улице Советская)</t>
  </si>
  <si>
    <t>0000050</t>
  </si>
  <si>
    <t xml:space="preserve">Конструкции металлические </t>
  </si>
  <si>
    <t xml:space="preserve">МП00001067 </t>
  </si>
  <si>
    <t>21</t>
  </si>
  <si>
    <t>01.10.08</t>
  </si>
  <si>
    <t>0000051</t>
  </si>
  <si>
    <t xml:space="preserve">Мемориальная плита900*500*30 (гранит) 1,(2)  </t>
  </si>
  <si>
    <t xml:space="preserve">1010311029 </t>
  </si>
  <si>
    <t>18.05.12</t>
  </si>
  <si>
    <t xml:space="preserve">Администрации Линевского городского поселения р,п,Линёво 403770,   ) </t>
  </si>
  <si>
    <t>0000052</t>
  </si>
  <si>
    <t>1010311296</t>
  </si>
  <si>
    <t>15.05.2014</t>
  </si>
  <si>
    <t>Администрации Линевского городского поселения р,п,Линёво 403770 ,на кладбище</t>
  </si>
  <si>
    <t>Плита гранитная</t>
  </si>
  <si>
    <t>0000001377</t>
  </si>
  <si>
    <t>6</t>
  </si>
  <si>
    <t>08.06.17</t>
  </si>
  <si>
    <t>0000053</t>
  </si>
  <si>
    <t xml:space="preserve">Газоснабжение восточной части  </t>
  </si>
  <si>
    <t xml:space="preserve">1010311001 </t>
  </si>
  <si>
    <t>619м</t>
  </si>
  <si>
    <t>34:07:070003:0000:18:212:002:000986350</t>
  </si>
  <si>
    <t>30.09.09</t>
  </si>
  <si>
    <t>0000054</t>
  </si>
  <si>
    <t>Силовое оборудование ЗТП-74</t>
  </si>
  <si>
    <t>1010323410</t>
  </si>
  <si>
    <t>Т.А.Жикал</t>
  </si>
  <si>
    <t>1 РАЗДЕЛ РЕЕСТРА</t>
  </si>
  <si>
    <t>1010210001</t>
  </si>
  <si>
    <t>Площадка общей физической подготовки</t>
  </si>
  <si>
    <t>Акт приема-передачи 41 от 05.03.2015</t>
  </si>
  <si>
    <t>1.1</t>
  </si>
  <si>
    <t>1.2</t>
  </si>
  <si>
    <t>1.3</t>
  </si>
  <si>
    <t>1.1 Раздел РЕЕСТРА</t>
  </si>
  <si>
    <t>1.2 Раздел РЕЕСТРА</t>
  </si>
  <si>
    <t xml:space="preserve"> Сведения о муниципальном недвижимом имуществе                                                                                           </t>
  </si>
  <si>
    <t>Сведения о муниципальном недвижимом имуществе культуры</t>
  </si>
  <si>
    <t>Сведения о муниципальном  недвижимом имуществе сооружения</t>
  </si>
  <si>
    <t>1.3 Раздел РЕЕСТРА</t>
  </si>
  <si>
    <t>района Волгоградской области по состоянию на 01.01.2022 года</t>
  </si>
  <si>
    <t>01.08.69</t>
  </si>
  <si>
    <t>20.07.06</t>
  </si>
  <si>
    <t>31.08.02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</si>
</sst>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\ _₽"/>
  </numFmts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2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textRotation="90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/>
    <xf numFmtId="43" fontId="1" fillId="2" borderId="9" xfId="0" applyNumberFormat="1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/>
    </xf>
    <xf numFmtId="43" fontId="1" fillId="2" borderId="12" xfId="0" applyNumberFormat="1" applyFont="1" applyFill="1" applyBorder="1" applyAlignment="1">
      <alignment horizontal="center" vertical="center"/>
    </xf>
    <xf numFmtId="43" fontId="1" fillId="2" borderId="6" xfId="0" applyNumberFormat="1" applyFont="1" applyFill="1" applyBorder="1" applyAlignment="1">
      <alignment horizontal="center" vertical="center"/>
    </xf>
    <xf numFmtId="43" fontId="1" fillId="2" borderId="9" xfId="0" applyNumberFormat="1" applyFont="1" applyFill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/>
    <xf numFmtId="0" fontId="4" fillId="0" borderId="16" xfId="0" applyFont="1" applyBorder="1"/>
    <xf numFmtId="0" fontId="2" fillId="0" borderId="16" xfId="0" applyFont="1" applyBorder="1"/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4" fillId="0" borderId="17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workbookViewId="0">
      <selection activeCell="D12" sqref="D12"/>
    </sheetView>
  </sheetViews>
  <sheetFormatPr defaultRowHeight="15"/>
  <cols>
    <col min="1" max="1" width="8.140625" style="35" customWidth="1"/>
    <col min="2" max="2" width="5.42578125" style="35" customWidth="1"/>
    <col min="3" max="3" width="29" style="35" customWidth="1"/>
    <col min="4" max="4" width="60" style="35" customWidth="1"/>
    <col min="5" max="5" width="26.42578125" style="35" customWidth="1"/>
    <col min="6" max="16384" width="9.140625" style="35"/>
  </cols>
  <sheetData>
    <row r="1" spans="2:6" ht="36" customHeight="1"/>
    <row r="2" spans="2:6" ht="18.75">
      <c r="B2" s="54" t="s">
        <v>382</v>
      </c>
      <c r="C2" s="54"/>
      <c r="D2" s="54"/>
      <c r="E2" s="54"/>
    </row>
    <row r="3" spans="2:6" ht="31.5" customHeight="1">
      <c r="B3" s="55" t="s">
        <v>69</v>
      </c>
      <c r="C3" s="55"/>
      <c r="D3" s="55"/>
      <c r="E3" s="55"/>
    </row>
    <row r="4" spans="2:6">
      <c r="B4" s="55" t="s">
        <v>70</v>
      </c>
      <c r="C4" s="55"/>
      <c r="D4" s="55"/>
      <c r="E4" s="55"/>
    </row>
    <row r="5" spans="2:6">
      <c r="B5" s="55" t="s">
        <v>71</v>
      </c>
      <c r="C5" s="55"/>
      <c r="D5" s="55"/>
      <c r="E5" s="55"/>
    </row>
    <row r="6" spans="2:6" ht="25.5" customHeight="1"/>
    <row r="7" spans="2:6" ht="15.75" thickBot="1"/>
    <row r="8" spans="2:6" ht="30.75" thickBot="1">
      <c r="B8" s="36" t="s">
        <v>72</v>
      </c>
      <c r="C8" s="36" t="s">
        <v>73</v>
      </c>
      <c r="D8" s="36" t="s">
        <v>74</v>
      </c>
      <c r="E8" s="36" t="s">
        <v>75</v>
      </c>
      <c r="F8" s="37"/>
    </row>
    <row r="9" spans="2:6" ht="15.75" thickBot="1">
      <c r="B9" s="36">
        <v>1</v>
      </c>
      <c r="C9" s="36">
        <v>2</v>
      </c>
      <c r="D9" s="36">
        <v>3</v>
      </c>
      <c r="E9" s="36">
        <v>4</v>
      </c>
      <c r="F9" s="37"/>
    </row>
    <row r="10" spans="2:6" ht="20.25" customHeight="1">
      <c r="B10" s="48">
        <v>1</v>
      </c>
      <c r="C10" s="39" t="s">
        <v>76</v>
      </c>
      <c r="D10" s="40"/>
      <c r="E10" s="52"/>
      <c r="F10" s="37"/>
    </row>
    <row r="11" spans="2:6" ht="20.25" customHeight="1">
      <c r="B11" s="49"/>
      <c r="C11" s="41" t="s">
        <v>386</v>
      </c>
      <c r="D11" s="42" t="s">
        <v>391</v>
      </c>
      <c r="E11" s="52">
        <f>Недвиж.имущ!H12</f>
        <v>479721.2</v>
      </c>
      <c r="F11" s="37"/>
    </row>
    <row r="12" spans="2:6" ht="20.25" customHeight="1">
      <c r="B12" s="49"/>
      <c r="C12" s="41" t="s">
        <v>387</v>
      </c>
      <c r="D12" s="42" t="s">
        <v>392</v>
      </c>
      <c r="E12" s="52">
        <f>Муниц.недвиж.имущ.культ!H17</f>
        <v>3825562.1899999995</v>
      </c>
      <c r="F12" s="37"/>
    </row>
    <row r="13" spans="2:6" ht="15.75" thickBot="1">
      <c r="B13" s="50"/>
      <c r="C13" s="43" t="s">
        <v>388</v>
      </c>
      <c r="D13" s="44" t="s">
        <v>393</v>
      </c>
      <c r="E13" s="52">
        <f>Недвиж.имущ.сооруж!H64</f>
        <v>24868232.329999998</v>
      </c>
    </row>
    <row r="14" spans="2:6" ht="15.75" thickBot="1">
      <c r="B14" s="45"/>
      <c r="C14" s="46" t="s">
        <v>66</v>
      </c>
      <c r="D14" s="47"/>
      <c r="E14" s="51">
        <f>SUM(E10:E13)</f>
        <v>29173515.719999999</v>
      </c>
    </row>
    <row r="17" spans="3:4">
      <c r="C17" s="35" t="s">
        <v>77</v>
      </c>
      <c r="D17" s="38" t="s">
        <v>381</v>
      </c>
    </row>
  </sheetData>
  <mergeCells count="4">
    <mergeCell ref="B2:E2"/>
    <mergeCell ref="B3:E3"/>
    <mergeCell ref="B4:E4"/>
    <mergeCell ref="B5:E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>
      <selection activeCell="P6" sqref="P6"/>
    </sheetView>
  </sheetViews>
  <sheetFormatPr defaultRowHeight="15"/>
  <cols>
    <col min="1" max="1" width="2.28515625" style="22" customWidth="1"/>
    <col min="2" max="2" width="9.85546875" style="22" customWidth="1"/>
    <col min="3" max="3" width="11.42578125" style="22" customWidth="1"/>
    <col min="4" max="4" width="10" style="22" customWidth="1"/>
    <col min="5" max="5" width="19.5703125" style="22" customWidth="1"/>
    <col min="6" max="6" width="7.85546875" style="22" customWidth="1"/>
    <col min="7" max="7" width="15.28515625" style="22" customWidth="1"/>
    <col min="8" max="8" width="13.85546875" style="28" customWidth="1"/>
    <col min="9" max="9" width="11.85546875" style="28" customWidth="1"/>
    <col min="10" max="10" width="9.140625" style="28"/>
    <col min="11" max="11" width="10.7109375" style="22" customWidth="1"/>
    <col min="12" max="12" width="9.140625" style="22"/>
    <col min="13" max="13" width="10.140625" style="22" customWidth="1"/>
    <col min="14" max="16384" width="9.140625" style="22"/>
  </cols>
  <sheetData>
    <row r="1" spans="2:13">
      <c r="B1" s="56" t="s">
        <v>389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>
      <c r="B3" s="57" t="s">
        <v>395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>
      <c r="B4" s="57" t="s">
        <v>78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5.75" thickBot="1">
      <c r="H5" s="22"/>
      <c r="I5" s="22"/>
      <c r="J5" s="22"/>
    </row>
    <row r="6" spans="2:13" ht="162" customHeight="1" thickBot="1">
      <c r="B6" s="10" t="s">
        <v>0</v>
      </c>
      <c r="C6" s="11" t="s">
        <v>1</v>
      </c>
      <c r="D6" s="11" t="s">
        <v>2</v>
      </c>
      <c r="E6" s="12" t="s">
        <v>3</v>
      </c>
      <c r="F6" s="12" t="s">
        <v>4</v>
      </c>
      <c r="G6" s="12" t="s">
        <v>5</v>
      </c>
      <c r="H6" s="13" t="s">
        <v>6</v>
      </c>
      <c r="I6" s="12" t="s">
        <v>7</v>
      </c>
      <c r="J6" s="11" t="s">
        <v>8</v>
      </c>
      <c r="K6" s="12" t="s">
        <v>9</v>
      </c>
      <c r="L6" s="12" t="s">
        <v>10</v>
      </c>
      <c r="M6" s="14" t="s">
        <v>11</v>
      </c>
    </row>
    <row r="7" spans="2:13" ht="15.75" thickBot="1"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4">
        <v>7</v>
      </c>
      <c r="I7" s="24">
        <v>8</v>
      </c>
      <c r="J7" s="24">
        <v>9</v>
      </c>
      <c r="K7" s="23">
        <v>10</v>
      </c>
      <c r="L7" s="23">
        <v>11</v>
      </c>
      <c r="M7" s="23">
        <v>12</v>
      </c>
    </row>
    <row r="8" spans="2:13" ht="78.75">
      <c r="B8" s="7" t="s">
        <v>79</v>
      </c>
      <c r="C8" s="8" t="s">
        <v>80</v>
      </c>
      <c r="D8" s="8" t="s">
        <v>81</v>
      </c>
      <c r="E8" s="8" t="s">
        <v>85</v>
      </c>
      <c r="F8" s="8" t="s">
        <v>82</v>
      </c>
      <c r="G8" s="8" t="s">
        <v>83</v>
      </c>
      <c r="H8" s="29">
        <v>181753.2</v>
      </c>
      <c r="I8" s="18">
        <v>757254.58</v>
      </c>
      <c r="J8" s="53">
        <v>1989</v>
      </c>
      <c r="K8" s="8" t="s">
        <v>84</v>
      </c>
      <c r="L8" s="8" t="s">
        <v>15</v>
      </c>
      <c r="M8" s="9"/>
    </row>
    <row r="9" spans="2:13" ht="56.25">
      <c r="B9" s="2" t="s">
        <v>86</v>
      </c>
      <c r="C9" s="1" t="s">
        <v>87</v>
      </c>
      <c r="D9" s="1" t="s">
        <v>88</v>
      </c>
      <c r="E9" s="1" t="s">
        <v>85</v>
      </c>
      <c r="F9" s="1" t="s">
        <v>89</v>
      </c>
      <c r="G9" s="1"/>
      <c r="H9" s="30">
        <v>207968</v>
      </c>
      <c r="I9" s="19"/>
      <c r="J9" s="1" t="s">
        <v>90</v>
      </c>
      <c r="K9" s="1" t="s">
        <v>84</v>
      </c>
      <c r="L9" s="1" t="s">
        <v>91</v>
      </c>
      <c r="M9" s="3"/>
    </row>
    <row r="10" spans="2:13" ht="56.25">
      <c r="B10" s="2" t="s">
        <v>92</v>
      </c>
      <c r="C10" s="1" t="s">
        <v>93</v>
      </c>
      <c r="D10" s="1" t="s">
        <v>94</v>
      </c>
      <c r="E10" s="1" t="s">
        <v>95</v>
      </c>
      <c r="F10" s="1" t="s">
        <v>96</v>
      </c>
      <c r="G10" s="1"/>
      <c r="H10" s="30">
        <v>90000</v>
      </c>
      <c r="I10" s="19"/>
      <c r="J10" s="1" t="s">
        <v>97</v>
      </c>
      <c r="K10" s="1" t="s">
        <v>84</v>
      </c>
      <c r="L10" s="1" t="s">
        <v>91</v>
      </c>
      <c r="M10" s="3"/>
    </row>
    <row r="11" spans="2:13" ht="15.75" thickBot="1">
      <c r="B11" s="4"/>
      <c r="C11" s="5"/>
      <c r="D11" s="5"/>
      <c r="E11" s="5"/>
      <c r="F11" s="5"/>
      <c r="G11" s="5"/>
      <c r="H11" s="32"/>
      <c r="I11" s="20"/>
      <c r="J11" s="5"/>
      <c r="K11" s="5"/>
      <c r="L11" s="5"/>
      <c r="M11" s="6"/>
    </row>
    <row r="12" spans="2:13" ht="15.75" thickBot="1">
      <c r="B12" s="58" t="s">
        <v>66</v>
      </c>
      <c r="C12" s="58"/>
      <c r="D12" s="58"/>
      <c r="E12" s="58"/>
      <c r="F12" s="58"/>
      <c r="G12" s="58"/>
      <c r="H12" s="34">
        <f>SUM(H8:H11)</f>
        <v>479721.2</v>
      </c>
      <c r="I12" s="26"/>
      <c r="J12" s="27"/>
      <c r="K12" s="25"/>
      <c r="L12" s="25"/>
      <c r="M12" s="25"/>
    </row>
    <row r="13" spans="2:13">
      <c r="B13" s="25"/>
      <c r="C13" s="25"/>
      <c r="D13" s="25"/>
      <c r="E13" s="25"/>
      <c r="F13" s="25"/>
      <c r="G13" s="25"/>
      <c r="H13" s="27"/>
      <c r="I13" s="27"/>
      <c r="J13" s="27"/>
      <c r="K13" s="25"/>
      <c r="L13" s="25"/>
      <c r="M13" s="25"/>
    </row>
    <row r="14" spans="2:13">
      <c r="B14" s="25"/>
      <c r="C14" s="25"/>
      <c r="D14" s="25"/>
      <c r="E14" s="25"/>
      <c r="F14" s="25"/>
      <c r="G14" s="25"/>
      <c r="H14" s="27"/>
      <c r="I14" s="27"/>
      <c r="J14" s="27"/>
      <c r="K14" s="25"/>
      <c r="L14" s="25"/>
      <c r="M14" s="25"/>
    </row>
    <row r="15" spans="2:13">
      <c r="B15" s="25"/>
      <c r="C15" s="25"/>
      <c r="D15" s="25"/>
      <c r="E15" s="25"/>
      <c r="F15" s="25"/>
      <c r="G15" s="25"/>
      <c r="H15" s="27"/>
      <c r="I15" s="27"/>
      <c r="J15" s="27"/>
      <c r="K15" s="25"/>
      <c r="L15" s="25"/>
      <c r="M15" s="25"/>
    </row>
    <row r="16" spans="2:13">
      <c r="B16" s="25"/>
      <c r="C16" s="25"/>
      <c r="D16" s="25"/>
      <c r="E16" s="25"/>
      <c r="F16" s="25"/>
      <c r="G16" s="25"/>
      <c r="H16" s="27"/>
      <c r="I16" s="27"/>
      <c r="J16" s="27"/>
      <c r="K16" s="25"/>
      <c r="L16" s="25"/>
      <c r="M16" s="25"/>
    </row>
    <row r="17" spans="2:13">
      <c r="B17" s="25"/>
      <c r="C17" s="25"/>
      <c r="D17" s="25"/>
      <c r="E17" s="25"/>
      <c r="F17" s="25"/>
      <c r="G17" s="25"/>
      <c r="H17" s="27"/>
      <c r="I17" s="27"/>
      <c r="J17" s="27"/>
      <c r="K17" s="25"/>
      <c r="L17" s="25"/>
      <c r="M17" s="25"/>
    </row>
    <row r="18" spans="2:13">
      <c r="B18" s="25"/>
      <c r="C18" s="25"/>
      <c r="D18" s="25"/>
      <c r="E18" s="25"/>
      <c r="F18" s="25"/>
      <c r="G18" s="25"/>
      <c r="H18" s="27"/>
      <c r="I18" s="27"/>
      <c r="J18" s="27"/>
      <c r="K18" s="25"/>
      <c r="L18" s="25"/>
      <c r="M18" s="25"/>
    </row>
    <row r="19" spans="2:13">
      <c r="B19" s="25"/>
      <c r="C19" s="25"/>
      <c r="D19" s="25"/>
      <c r="E19" s="25"/>
      <c r="F19" s="25"/>
      <c r="G19" s="25"/>
      <c r="H19" s="27"/>
      <c r="I19" s="27"/>
      <c r="J19" s="27"/>
      <c r="K19" s="25"/>
      <c r="L19" s="25"/>
      <c r="M19" s="25"/>
    </row>
    <row r="20" spans="2:13">
      <c r="B20" s="25"/>
      <c r="C20" s="25"/>
      <c r="D20" s="25"/>
      <c r="E20" s="25"/>
      <c r="F20" s="25"/>
      <c r="G20" s="25"/>
      <c r="H20" s="27"/>
      <c r="I20" s="27"/>
      <c r="J20" s="27"/>
      <c r="K20" s="25"/>
      <c r="L20" s="25"/>
      <c r="M20" s="25"/>
    </row>
    <row r="21" spans="2:13">
      <c r="B21" s="25"/>
      <c r="C21" s="25"/>
      <c r="D21" s="25"/>
      <c r="E21" s="25"/>
      <c r="F21" s="25"/>
      <c r="G21" s="25"/>
      <c r="H21" s="27"/>
      <c r="I21" s="27"/>
      <c r="J21" s="27"/>
      <c r="K21" s="25"/>
      <c r="L21" s="25"/>
      <c r="M21" s="25"/>
    </row>
    <row r="22" spans="2:13">
      <c r="B22" s="25"/>
      <c r="C22" s="25"/>
      <c r="D22" s="25"/>
      <c r="E22" s="25"/>
      <c r="F22" s="25"/>
      <c r="G22" s="25"/>
      <c r="H22" s="27"/>
      <c r="I22" s="27"/>
      <c r="J22" s="27"/>
      <c r="K22" s="25"/>
      <c r="L22" s="25"/>
      <c r="M22" s="25"/>
    </row>
  </sheetData>
  <mergeCells count="5">
    <mergeCell ref="B1:M1"/>
    <mergeCell ref="B2:M2"/>
    <mergeCell ref="B3:M3"/>
    <mergeCell ref="B4:M4"/>
    <mergeCell ref="B12:G1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topLeftCell="A13" workbookViewId="0">
      <selection activeCell="J16" sqref="J16"/>
    </sheetView>
  </sheetViews>
  <sheetFormatPr defaultRowHeight="15"/>
  <cols>
    <col min="1" max="1" width="2.28515625" style="22" customWidth="1"/>
    <col min="2" max="2" width="9.85546875" style="22" customWidth="1"/>
    <col min="3" max="3" width="11.42578125" style="22" customWidth="1"/>
    <col min="4" max="4" width="10" style="22" customWidth="1"/>
    <col min="5" max="5" width="19.5703125" style="22" customWidth="1"/>
    <col min="6" max="6" width="7.85546875" style="22" customWidth="1"/>
    <col min="7" max="7" width="15.28515625" style="22" customWidth="1"/>
    <col min="8" max="8" width="14.85546875" style="28" customWidth="1"/>
    <col min="9" max="9" width="11.85546875" style="28" customWidth="1"/>
    <col min="10" max="10" width="9.140625" style="28"/>
    <col min="11" max="11" width="10.7109375" style="22" customWidth="1"/>
    <col min="12" max="12" width="9.140625" style="22"/>
    <col min="13" max="13" width="10.140625" style="22" customWidth="1"/>
    <col min="14" max="16384" width="9.140625" style="22"/>
  </cols>
  <sheetData>
    <row r="1" spans="2:13">
      <c r="B1" s="56" t="s">
        <v>390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>
      <c r="B2" s="57" t="s">
        <v>67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>
      <c r="B3" s="57" t="s">
        <v>395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>
      <c r="B4" s="57" t="s">
        <v>68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5.75" thickBot="1">
      <c r="H5" s="22"/>
      <c r="I5" s="22"/>
      <c r="J5" s="22"/>
    </row>
    <row r="6" spans="2:13" ht="162" customHeight="1" thickBot="1">
      <c r="B6" s="10" t="s">
        <v>0</v>
      </c>
      <c r="C6" s="11" t="s">
        <v>1</v>
      </c>
      <c r="D6" s="11" t="s">
        <v>2</v>
      </c>
      <c r="E6" s="12" t="s">
        <v>3</v>
      </c>
      <c r="F6" s="12" t="s">
        <v>4</v>
      </c>
      <c r="G6" s="12" t="s">
        <v>5</v>
      </c>
      <c r="H6" s="13" t="s">
        <v>6</v>
      </c>
      <c r="I6" s="12" t="s">
        <v>7</v>
      </c>
      <c r="J6" s="11" t="s">
        <v>8</v>
      </c>
      <c r="K6" s="12" t="s">
        <v>9</v>
      </c>
      <c r="L6" s="12" t="s">
        <v>10</v>
      </c>
      <c r="M6" s="14" t="s">
        <v>11</v>
      </c>
    </row>
    <row r="7" spans="2:13" ht="15.75" thickBot="1"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4">
        <v>7</v>
      </c>
      <c r="I7" s="24">
        <v>8</v>
      </c>
      <c r="J7" s="24">
        <v>9</v>
      </c>
      <c r="K7" s="23">
        <v>10</v>
      </c>
      <c r="L7" s="23">
        <v>11</v>
      </c>
      <c r="M7" s="23">
        <v>12</v>
      </c>
    </row>
    <row r="8" spans="2:13" s="25" customFormat="1" ht="62.25" customHeight="1">
      <c r="B8" s="7" t="s">
        <v>37</v>
      </c>
      <c r="C8" s="8" t="s">
        <v>12</v>
      </c>
      <c r="D8" s="8" t="s">
        <v>383</v>
      </c>
      <c r="E8" s="8" t="s">
        <v>35</v>
      </c>
      <c r="F8" s="8" t="s">
        <v>36</v>
      </c>
      <c r="G8" s="8" t="s">
        <v>13</v>
      </c>
      <c r="H8" s="33">
        <v>1409116.5</v>
      </c>
      <c r="I8" s="18">
        <v>1950082.57</v>
      </c>
      <c r="J8" s="8" t="s">
        <v>396</v>
      </c>
      <c r="K8" s="8" t="s">
        <v>14</v>
      </c>
      <c r="L8" s="8" t="s">
        <v>15</v>
      </c>
      <c r="M8" s="9" t="s">
        <v>16</v>
      </c>
    </row>
    <row r="9" spans="2:13" ht="67.5">
      <c r="B9" s="2" t="s">
        <v>38</v>
      </c>
      <c r="C9" s="1" t="s">
        <v>17</v>
      </c>
      <c r="D9" s="1" t="s">
        <v>39</v>
      </c>
      <c r="E9" s="1" t="s">
        <v>40</v>
      </c>
      <c r="F9" s="1"/>
      <c r="G9" s="1"/>
      <c r="H9" s="30">
        <v>34560</v>
      </c>
      <c r="I9" s="19"/>
      <c r="J9" s="1" t="s">
        <v>397</v>
      </c>
      <c r="K9" s="1" t="s">
        <v>14</v>
      </c>
      <c r="L9" s="1" t="s">
        <v>15</v>
      </c>
      <c r="M9" s="3" t="s">
        <v>18</v>
      </c>
    </row>
    <row r="10" spans="2:13" ht="56.25" customHeight="1">
      <c r="B10" s="2" t="s">
        <v>41</v>
      </c>
      <c r="C10" s="1" t="s">
        <v>19</v>
      </c>
      <c r="D10" s="1" t="s">
        <v>42</v>
      </c>
      <c r="E10" s="1" t="s">
        <v>44</v>
      </c>
      <c r="F10" s="1" t="s">
        <v>43</v>
      </c>
      <c r="G10" s="1" t="s">
        <v>20</v>
      </c>
      <c r="H10" s="30">
        <v>12321</v>
      </c>
      <c r="I10" s="19"/>
      <c r="J10" s="1">
        <v>2006</v>
      </c>
      <c r="K10" s="1" t="s">
        <v>45</v>
      </c>
      <c r="L10" s="1" t="s">
        <v>15</v>
      </c>
      <c r="M10" s="3" t="s">
        <v>18</v>
      </c>
    </row>
    <row r="11" spans="2:13" ht="66" customHeight="1">
      <c r="B11" s="2" t="s">
        <v>46</v>
      </c>
      <c r="C11" s="1" t="s">
        <v>21</v>
      </c>
      <c r="D11" s="1" t="s">
        <v>47</v>
      </c>
      <c r="E11" s="1" t="s">
        <v>49</v>
      </c>
      <c r="F11" s="1" t="s">
        <v>22</v>
      </c>
      <c r="G11" s="1"/>
      <c r="H11" s="30">
        <v>61051.28</v>
      </c>
      <c r="I11" s="19"/>
      <c r="J11" s="1"/>
      <c r="K11" s="1" t="s">
        <v>48</v>
      </c>
      <c r="L11" s="1" t="s">
        <v>15</v>
      </c>
      <c r="M11" s="3" t="s">
        <v>16</v>
      </c>
    </row>
    <row r="12" spans="2:13" ht="63" customHeight="1">
      <c r="B12" s="2" t="s">
        <v>50</v>
      </c>
      <c r="C12" s="1" t="s">
        <v>23</v>
      </c>
      <c r="D12" s="1" t="s">
        <v>51</v>
      </c>
      <c r="E12" s="1" t="s">
        <v>55</v>
      </c>
      <c r="F12" s="1" t="s">
        <v>52</v>
      </c>
      <c r="G12" s="1" t="s">
        <v>24</v>
      </c>
      <c r="H12" s="30">
        <v>52183.57</v>
      </c>
      <c r="I12" s="19"/>
      <c r="J12" s="1">
        <v>1965</v>
      </c>
      <c r="K12" s="1" t="s">
        <v>25</v>
      </c>
      <c r="L12" s="1" t="s">
        <v>15</v>
      </c>
      <c r="M12" s="3" t="s">
        <v>26</v>
      </c>
    </row>
    <row r="13" spans="2:13" ht="78.75">
      <c r="B13" s="2" t="s">
        <v>53</v>
      </c>
      <c r="C13" s="1" t="s">
        <v>27</v>
      </c>
      <c r="D13" s="1" t="s">
        <v>54</v>
      </c>
      <c r="E13" s="1" t="s">
        <v>56</v>
      </c>
      <c r="F13" s="1"/>
      <c r="G13" s="1"/>
      <c r="H13" s="30">
        <v>263490.46000000002</v>
      </c>
      <c r="I13" s="19"/>
      <c r="J13" s="1">
        <v>2015</v>
      </c>
      <c r="K13" s="1" t="s">
        <v>28</v>
      </c>
      <c r="L13" s="1" t="s">
        <v>15</v>
      </c>
      <c r="M13" s="3" t="s">
        <v>16</v>
      </c>
    </row>
    <row r="14" spans="2:13" ht="56.25">
      <c r="B14" s="2" t="s">
        <v>57</v>
      </c>
      <c r="C14" s="1" t="s">
        <v>29</v>
      </c>
      <c r="D14" s="1" t="s">
        <v>58</v>
      </c>
      <c r="E14" s="1" t="s">
        <v>56</v>
      </c>
      <c r="F14" s="1"/>
      <c r="G14" s="1"/>
      <c r="H14" s="30">
        <v>1534568.95</v>
      </c>
      <c r="I14" s="19"/>
      <c r="J14" s="1" t="s">
        <v>59</v>
      </c>
      <c r="K14" s="1" t="s">
        <v>30</v>
      </c>
      <c r="L14" s="1" t="s">
        <v>15</v>
      </c>
      <c r="M14" s="3" t="s">
        <v>31</v>
      </c>
    </row>
    <row r="15" spans="2:13" ht="78.75">
      <c r="B15" s="2" t="s">
        <v>60</v>
      </c>
      <c r="C15" s="1" t="s">
        <v>384</v>
      </c>
      <c r="D15" s="1" t="s">
        <v>61</v>
      </c>
      <c r="E15" s="1" t="s">
        <v>65</v>
      </c>
      <c r="F15" s="1"/>
      <c r="G15" s="1"/>
      <c r="H15" s="30">
        <v>123634.86</v>
      </c>
      <c r="I15" s="19"/>
      <c r="J15" s="1">
        <v>2015</v>
      </c>
      <c r="K15" s="1" t="s">
        <v>385</v>
      </c>
      <c r="L15" s="1" t="s">
        <v>15</v>
      </c>
      <c r="M15" s="3" t="s">
        <v>16</v>
      </c>
    </row>
    <row r="16" spans="2:13" ht="57" thickBot="1">
      <c r="B16" s="4" t="s">
        <v>62</v>
      </c>
      <c r="C16" s="5" t="s">
        <v>32</v>
      </c>
      <c r="D16" s="5" t="s">
        <v>63</v>
      </c>
      <c r="E16" s="5" t="s">
        <v>56</v>
      </c>
      <c r="F16" s="5" t="s">
        <v>64</v>
      </c>
      <c r="G16" s="5"/>
      <c r="H16" s="32">
        <v>334635.57</v>
      </c>
      <c r="I16" s="20"/>
      <c r="J16" s="5">
        <v>2015</v>
      </c>
      <c r="K16" s="5" t="s">
        <v>33</v>
      </c>
      <c r="L16" s="5" t="s">
        <v>15</v>
      </c>
      <c r="M16" s="6" t="s">
        <v>34</v>
      </c>
    </row>
    <row r="17" spans="2:13" ht="15.75" thickBot="1">
      <c r="B17" s="58" t="s">
        <v>66</v>
      </c>
      <c r="C17" s="58"/>
      <c r="D17" s="58"/>
      <c r="E17" s="58"/>
      <c r="F17" s="58"/>
      <c r="G17" s="58"/>
      <c r="H17" s="34">
        <f>SUM(H8:H16)</f>
        <v>3825562.1899999995</v>
      </c>
      <c r="I17" s="26"/>
      <c r="J17" s="27"/>
      <c r="K17" s="25"/>
      <c r="L17" s="25"/>
      <c r="M17" s="25"/>
    </row>
    <row r="18" spans="2:13">
      <c r="B18" s="25"/>
      <c r="C18" s="25"/>
      <c r="D18" s="25"/>
      <c r="E18" s="25"/>
      <c r="F18" s="25"/>
      <c r="G18" s="25"/>
      <c r="H18" s="27"/>
      <c r="I18" s="27"/>
      <c r="J18" s="27"/>
      <c r="K18" s="25"/>
      <c r="L18" s="25"/>
      <c r="M18" s="25"/>
    </row>
    <row r="19" spans="2:13">
      <c r="B19" s="25"/>
      <c r="C19" s="25"/>
      <c r="D19" s="25"/>
      <c r="E19" s="25"/>
      <c r="F19" s="25"/>
      <c r="G19" s="25"/>
      <c r="H19" s="27"/>
      <c r="I19" s="27"/>
      <c r="J19" s="27"/>
      <c r="K19" s="25"/>
      <c r="L19" s="25"/>
      <c r="M19" s="25"/>
    </row>
    <row r="20" spans="2:13">
      <c r="B20" s="25"/>
      <c r="C20" s="25"/>
      <c r="D20" s="25"/>
      <c r="E20" s="25"/>
      <c r="F20" s="25"/>
      <c r="G20" s="25"/>
      <c r="H20" s="27"/>
      <c r="I20" s="27"/>
      <c r="J20" s="27"/>
      <c r="K20" s="25"/>
      <c r="L20" s="25"/>
      <c r="M20" s="25"/>
    </row>
    <row r="21" spans="2:13">
      <c r="B21" s="25"/>
      <c r="C21" s="25"/>
      <c r="D21" s="25"/>
      <c r="E21" s="25"/>
      <c r="F21" s="25"/>
      <c r="G21" s="25"/>
      <c r="H21" s="27"/>
      <c r="I21" s="27"/>
      <c r="J21" s="27"/>
      <c r="K21" s="25"/>
      <c r="L21" s="25"/>
      <c r="M21" s="25"/>
    </row>
    <row r="22" spans="2:13">
      <c r="B22" s="25"/>
      <c r="C22" s="25"/>
      <c r="D22" s="25"/>
      <c r="E22" s="25"/>
      <c r="F22" s="25"/>
      <c r="G22" s="25"/>
      <c r="H22" s="27"/>
      <c r="I22" s="27"/>
      <c r="J22" s="27"/>
      <c r="K22" s="25"/>
      <c r="L22" s="25"/>
      <c r="M22" s="25"/>
    </row>
    <row r="23" spans="2:13">
      <c r="B23" s="25"/>
      <c r="C23" s="25"/>
      <c r="D23" s="25"/>
      <c r="E23" s="25"/>
      <c r="F23" s="25"/>
      <c r="G23" s="25"/>
      <c r="H23" s="27"/>
      <c r="I23" s="27"/>
      <c r="J23" s="27"/>
      <c r="K23" s="25"/>
      <c r="L23" s="25"/>
      <c r="M23" s="25"/>
    </row>
    <row r="24" spans="2:13">
      <c r="B24" s="25"/>
      <c r="C24" s="25"/>
      <c r="D24" s="25"/>
      <c r="E24" s="25"/>
      <c r="F24" s="25"/>
      <c r="G24" s="25"/>
      <c r="H24" s="27"/>
      <c r="I24" s="27"/>
      <c r="J24" s="27"/>
      <c r="K24" s="25"/>
      <c r="L24" s="25"/>
      <c r="M24" s="25"/>
    </row>
    <row r="25" spans="2:13">
      <c r="B25" s="25"/>
      <c r="C25" s="25"/>
      <c r="D25" s="25"/>
      <c r="E25" s="25"/>
      <c r="F25" s="25"/>
      <c r="G25" s="25"/>
      <c r="H25" s="27"/>
      <c r="I25" s="27"/>
      <c r="J25" s="27"/>
      <c r="K25" s="25"/>
      <c r="L25" s="25"/>
      <c r="M25" s="25"/>
    </row>
    <row r="26" spans="2:13">
      <c r="B26" s="25"/>
      <c r="C26" s="25"/>
      <c r="D26" s="25"/>
      <c r="E26" s="25"/>
      <c r="F26" s="25"/>
      <c r="G26" s="25"/>
      <c r="H26" s="27"/>
      <c r="I26" s="27"/>
      <c r="J26" s="27"/>
      <c r="K26" s="25"/>
      <c r="L26" s="25"/>
      <c r="M26" s="25"/>
    </row>
    <row r="27" spans="2:13">
      <c r="B27" s="25"/>
      <c r="C27" s="25"/>
      <c r="D27" s="25"/>
      <c r="E27" s="25"/>
      <c r="F27" s="25"/>
      <c r="G27" s="25"/>
      <c r="H27" s="27"/>
      <c r="I27" s="27"/>
      <c r="J27" s="27"/>
      <c r="K27" s="25"/>
      <c r="L27" s="25"/>
      <c r="M27" s="25"/>
    </row>
  </sheetData>
  <mergeCells count="5">
    <mergeCell ref="B1:M1"/>
    <mergeCell ref="B2:M2"/>
    <mergeCell ref="B3:M3"/>
    <mergeCell ref="B4:M4"/>
    <mergeCell ref="B17:G17"/>
  </mergeCells>
  <pageMargins left="0.25" right="0.25" top="0.75" bottom="0.75" header="0.3" footer="0.3"/>
  <pageSetup paperSize="9" fitToHeight="0" orientation="landscape" r:id="rId1"/>
  <ignoredErrors>
    <ignoredError sqref="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M74"/>
  <sheetViews>
    <sheetView topLeftCell="A55" workbookViewId="0">
      <selection activeCell="N64" sqref="N64"/>
    </sheetView>
  </sheetViews>
  <sheetFormatPr defaultRowHeight="15"/>
  <cols>
    <col min="1" max="1" width="2.28515625" style="22" customWidth="1"/>
    <col min="2" max="2" width="9.85546875" style="22" customWidth="1"/>
    <col min="3" max="3" width="11.42578125" style="22" customWidth="1"/>
    <col min="4" max="4" width="10" style="22" customWidth="1"/>
    <col min="5" max="5" width="19.5703125" style="22" customWidth="1"/>
    <col min="6" max="6" width="7.85546875" style="22" customWidth="1"/>
    <col min="7" max="7" width="15.28515625" style="22" customWidth="1"/>
    <col min="8" max="8" width="17.42578125" style="28" customWidth="1"/>
    <col min="9" max="9" width="9.5703125" style="28" customWidth="1"/>
    <col min="10" max="10" width="9.140625" style="28"/>
    <col min="11" max="11" width="10.7109375" style="22" customWidth="1"/>
    <col min="12" max="12" width="9.140625" style="22"/>
    <col min="13" max="13" width="10.140625" style="22" customWidth="1"/>
    <col min="14" max="16384" width="9.140625" style="22"/>
  </cols>
  <sheetData>
    <row r="1" spans="2:13">
      <c r="B1" s="56" t="s">
        <v>394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>
      <c r="B2" s="57" t="s">
        <v>67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>
      <c r="B3" s="57" t="s">
        <v>395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>
      <c r="B4" s="57" t="s">
        <v>98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5.75" thickBot="1">
      <c r="H5" s="22"/>
      <c r="I5" s="22"/>
      <c r="J5" s="22"/>
    </row>
    <row r="6" spans="2:13" ht="162" customHeight="1" thickBot="1">
      <c r="B6" s="10" t="s">
        <v>0</v>
      </c>
      <c r="C6" s="11" t="s">
        <v>1</v>
      </c>
      <c r="D6" s="11" t="s">
        <v>2</v>
      </c>
      <c r="E6" s="12" t="s">
        <v>3</v>
      </c>
      <c r="F6" s="12" t="s">
        <v>4</v>
      </c>
      <c r="G6" s="12" t="s">
        <v>5</v>
      </c>
      <c r="H6" s="13" t="s">
        <v>6</v>
      </c>
      <c r="I6" s="12" t="s">
        <v>7</v>
      </c>
      <c r="J6" s="11" t="s">
        <v>8</v>
      </c>
      <c r="K6" s="12" t="s">
        <v>9</v>
      </c>
      <c r="L6" s="12" t="s">
        <v>10</v>
      </c>
      <c r="M6" s="14" t="s">
        <v>11</v>
      </c>
    </row>
    <row r="7" spans="2:13" ht="15.75" thickBot="1"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4">
        <v>7</v>
      </c>
      <c r="I7" s="24">
        <v>8</v>
      </c>
      <c r="J7" s="24">
        <v>9</v>
      </c>
      <c r="K7" s="23">
        <v>10</v>
      </c>
      <c r="L7" s="23">
        <v>11</v>
      </c>
      <c r="M7" s="23">
        <v>12</v>
      </c>
    </row>
    <row r="8" spans="2:13" ht="90">
      <c r="B8" s="7" t="s">
        <v>99</v>
      </c>
      <c r="C8" s="8" t="s">
        <v>100</v>
      </c>
      <c r="D8" s="8" t="s">
        <v>101</v>
      </c>
      <c r="E8" s="8" t="s">
        <v>109</v>
      </c>
      <c r="F8" s="8" t="s">
        <v>102</v>
      </c>
      <c r="G8" s="8"/>
      <c r="H8" s="29">
        <v>6669.54</v>
      </c>
      <c r="I8" s="18"/>
      <c r="J8" s="8" t="s">
        <v>398</v>
      </c>
      <c r="K8" s="8"/>
      <c r="L8" s="8" t="s">
        <v>91</v>
      </c>
      <c r="M8" s="9"/>
    </row>
    <row r="9" spans="2:13" ht="78.75">
      <c r="B9" s="2" t="s">
        <v>103</v>
      </c>
      <c r="C9" s="1" t="s">
        <v>104</v>
      </c>
      <c r="D9" s="1" t="s">
        <v>105</v>
      </c>
      <c r="E9" s="1" t="s">
        <v>110</v>
      </c>
      <c r="F9" s="1" t="s">
        <v>115</v>
      </c>
      <c r="G9" s="1" t="s">
        <v>106</v>
      </c>
      <c r="H9" s="30">
        <v>7365</v>
      </c>
      <c r="I9" s="19"/>
      <c r="J9" s="1" t="s">
        <v>107</v>
      </c>
      <c r="K9" s="1" t="s">
        <v>108</v>
      </c>
      <c r="L9" s="1" t="s">
        <v>91</v>
      </c>
      <c r="M9" s="3"/>
    </row>
    <row r="10" spans="2:13" ht="67.5">
      <c r="B10" s="2" t="s">
        <v>111</v>
      </c>
      <c r="C10" s="1" t="s">
        <v>112</v>
      </c>
      <c r="D10" s="1" t="s">
        <v>113</v>
      </c>
      <c r="E10" s="1" t="s">
        <v>114</v>
      </c>
      <c r="F10" s="1" t="s">
        <v>116</v>
      </c>
      <c r="G10" s="1" t="s">
        <v>106</v>
      </c>
      <c r="H10" s="30">
        <v>6083</v>
      </c>
      <c r="I10" s="19"/>
      <c r="J10" s="1" t="s">
        <v>107</v>
      </c>
      <c r="K10" s="1" t="s">
        <v>108</v>
      </c>
      <c r="L10" s="1" t="s">
        <v>91</v>
      </c>
      <c r="M10" s="3"/>
    </row>
    <row r="11" spans="2:13" ht="56.25">
      <c r="B11" s="2" t="s">
        <v>117</v>
      </c>
      <c r="C11" s="1" t="s">
        <v>118</v>
      </c>
      <c r="D11" s="1" t="s">
        <v>119</v>
      </c>
      <c r="E11" s="1" t="s">
        <v>121</v>
      </c>
      <c r="F11" s="1" t="s">
        <v>120</v>
      </c>
      <c r="G11" s="1" t="s">
        <v>106</v>
      </c>
      <c r="H11" s="30">
        <v>5628</v>
      </c>
      <c r="I11" s="19"/>
      <c r="J11" s="1" t="s">
        <v>107</v>
      </c>
      <c r="K11" s="1" t="s">
        <v>108</v>
      </c>
      <c r="L11" s="1" t="s">
        <v>15</v>
      </c>
      <c r="M11" s="3"/>
    </row>
    <row r="12" spans="2:13" ht="67.5">
      <c r="B12" s="2" t="s">
        <v>122</v>
      </c>
      <c r="C12" s="1" t="s">
        <v>123</v>
      </c>
      <c r="D12" s="1" t="s">
        <v>124</v>
      </c>
      <c r="E12" s="1" t="s">
        <v>127</v>
      </c>
      <c r="F12" s="1" t="s">
        <v>125</v>
      </c>
      <c r="G12" s="1" t="s">
        <v>106</v>
      </c>
      <c r="H12" s="30">
        <v>3409</v>
      </c>
      <c r="I12" s="19"/>
      <c r="J12" s="1" t="s">
        <v>107</v>
      </c>
      <c r="K12" s="1" t="s">
        <v>126</v>
      </c>
      <c r="L12" s="1" t="s">
        <v>15</v>
      </c>
      <c r="M12" s="3"/>
    </row>
    <row r="13" spans="2:13" ht="90">
      <c r="B13" s="2" t="s">
        <v>128</v>
      </c>
      <c r="C13" s="1" t="s">
        <v>129</v>
      </c>
      <c r="D13" s="1" t="s">
        <v>130</v>
      </c>
      <c r="E13" s="1" t="s">
        <v>131</v>
      </c>
      <c r="F13" s="1" t="s">
        <v>137</v>
      </c>
      <c r="G13" s="1" t="s">
        <v>106</v>
      </c>
      <c r="H13" s="30">
        <v>47970</v>
      </c>
      <c r="I13" s="19"/>
      <c r="J13" s="1" t="s">
        <v>107</v>
      </c>
      <c r="K13" s="1" t="s">
        <v>126</v>
      </c>
      <c r="L13" s="1" t="s">
        <v>15</v>
      </c>
      <c r="M13" s="3"/>
    </row>
    <row r="14" spans="2:13" ht="78.75">
      <c r="B14" s="2" t="s">
        <v>132</v>
      </c>
      <c r="C14" s="1" t="s">
        <v>133</v>
      </c>
      <c r="D14" s="1" t="s">
        <v>134</v>
      </c>
      <c r="E14" s="1" t="s">
        <v>135</v>
      </c>
      <c r="F14" s="1" t="s">
        <v>136</v>
      </c>
      <c r="G14" s="1" t="s">
        <v>106</v>
      </c>
      <c r="H14" s="30">
        <v>5423</v>
      </c>
      <c r="I14" s="19"/>
      <c r="J14" s="1" t="s">
        <v>107</v>
      </c>
      <c r="K14" s="1" t="s">
        <v>126</v>
      </c>
      <c r="L14" s="1" t="s">
        <v>15</v>
      </c>
      <c r="M14" s="3"/>
    </row>
    <row r="15" spans="2:13" ht="67.5">
      <c r="B15" s="2" t="s">
        <v>138</v>
      </c>
      <c r="C15" s="1" t="s">
        <v>139</v>
      </c>
      <c r="D15" s="1" t="s">
        <v>140</v>
      </c>
      <c r="E15" s="1" t="s">
        <v>141</v>
      </c>
      <c r="F15" s="1" t="s">
        <v>142</v>
      </c>
      <c r="G15" s="1" t="s">
        <v>106</v>
      </c>
      <c r="H15" s="30">
        <v>13638</v>
      </c>
      <c r="I15" s="19"/>
      <c r="J15" s="1" t="s">
        <v>107</v>
      </c>
      <c r="K15" s="1" t="s">
        <v>126</v>
      </c>
      <c r="L15" s="1" t="s">
        <v>15</v>
      </c>
      <c r="M15" s="3"/>
    </row>
    <row r="16" spans="2:13" ht="45">
      <c r="B16" s="2" t="s">
        <v>143</v>
      </c>
      <c r="C16" s="1" t="s">
        <v>144</v>
      </c>
      <c r="D16" s="1" t="s">
        <v>145</v>
      </c>
      <c r="E16" s="1" t="s">
        <v>147</v>
      </c>
      <c r="F16" s="1" t="s">
        <v>148</v>
      </c>
      <c r="G16" s="1" t="s">
        <v>106</v>
      </c>
      <c r="H16" s="30">
        <v>43363</v>
      </c>
      <c r="I16" s="19" t="s">
        <v>146</v>
      </c>
      <c r="J16" s="1" t="s">
        <v>107</v>
      </c>
      <c r="K16" s="1" t="s">
        <v>126</v>
      </c>
      <c r="L16" s="1" t="s">
        <v>15</v>
      </c>
      <c r="M16" s="3"/>
    </row>
    <row r="17" spans="2:13" ht="67.5">
      <c r="B17" s="2" t="s">
        <v>149</v>
      </c>
      <c r="C17" s="1" t="s">
        <v>150</v>
      </c>
      <c r="D17" s="1" t="s">
        <v>151</v>
      </c>
      <c r="E17" s="1" t="s">
        <v>153</v>
      </c>
      <c r="F17" s="1" t="s">
        <v>152</v>
      </c>
      <c r="G17" s="1" t="s">
        <v>106</v>
      </c>
      <c r="H17" s="30">
        <v>12358</v>
      </c>
      <c r="I17" s="19" t="s">
        <v>146</v>
      </c>
      <c r="J17" s="1" t="s">
        <v>107</v>
      </c>
      <c r="K17" s="1" t="s">
        <v>126</v>
      </c>
      <c r="L17" s="1" t="s">
        <v>15</v>
      </c>
      <c r="M17" s="3"/>
    </row>
    <row r="18" spans="2:13" ht="45">
      <c r="B18" s="2" t="s">
        <v>154</v>
      </c>
      <c r="C18" s="1" t="s">
        <v>155</v>
      </c>
      <c r="D18" s="1" t="s">
        <v>156</v>
      </c>
      <c r="E18" s="1" t="s">
        <v>161</v>
      </c>
      <c r="F18" s="1" t="s">
        <v>162</v>
      </c>
      <c r="G18" s="1" t="s">
        <v>157</v>
      </c>
      <c r="H18" s="30">
        <v>158400</v>
      </c>
      <c r="I18" s="19"/>
      <c r="J18" s="1" t="s">
        <v>158</v>
      </c>
      <c r="K18" s="1" t="s">
        <v>159</v>
      </c>
      <c r="L18" s="1" t="s">
        <v>160</v>
      </c>
      <c r="M18" s="3"/>
    </row>
    <row r="19" spans="2:13" ht="45">
      <c r="B19" s="2" t="s">
        <v>163</v>
      </c>
      <c r="C19" s="1" t="s">
        <v>164</v>
      </c>
      <c r="D19" s="1" t="s">
        <v>165</v>
      </c>
      <c r="E19" s="1" t="s">
        <v>168</v>
      </c>
      <c r="F19" s="1" t="s">
        <v>169</v>
      </c>
      <c r="G19" s="1" t="s">
        <v>166</v>
      </c>
      <c r="H19" s="30">
        <v>594000</v>
      </c>
      <c r="I19" s="19"/>
      <c r="J19" s="1" t="s">
        <v>167</v>
      </c>
      <c r="K19" s="1" t="s">
        <v>159</v>
      </c>
      <c r="L19" s="1" t="s">
        <v>15</v>
      </c>
      <c r="M19" s="3"/>
    </row>
    <row r="20" spans="2:13" ht="56.25">
      <c r="B20" s="2" t="s">
        <v>170</v>
      </c>
      <c r="C20" s="1" t="s">
        <v>171</v>
      </c>
      <c r="D20" s="1" t="s">
        <v>172</v>
      </c>
      <c r="E20" s="1" t="s">
        <v>176</v>
      </c>
      <c r="F20" s="1" t="s">
        <v>177</v>
      </c>
      <c r="G20" s="1" t="s">
        <v>174</v>
      </c>
      <c r="H20" s="30">
        <v>990000</v>
      </c>
      <c r="I20" s="19"/>
      <c r="J20" s="1" t="s">
        <v>175</v>
      </c>
      <c r="K20" s="1" t="s">
        <v>159</v>
      </c>
      <c r="L20" s="1" t="s">
        <v>15</v>
      </c>
      <c r="M20" s="3"/>
    </row>
    <row r="21" spans="2:13" ht="45">
      <c r="B21" s="15" t="s">
        <v>178</v>
      </c>
      <c r="C21" s="16" t="s">
        <v>179</v>
      </c>
      <c r="D21" s="16" t="s">
        <v>180</v>
      </c>
      <c r="E21" s="16" t="s">
        <v>184</v>
      </c>
      <c r="F21" s="16" t="s">
        <v>191</v>
      </c>
      <c r="G21" s="16" t="s">
        <v>181</v>
      </c>
      <c r="H21" s="31">
        <v>99000</v>
      </c>
      <c r="I21" s="21"/>
      <c r="J21" s="16" t="s">
        <v>182</v>
      </c>
      <c r="K21" s="16" t="s">
        <v>183</v>
      </c>
      <c r="L21" s="16" t="s">
        <v>15</v>
      </c>
      <c r="M21" s="17"/>
    </row>
    <row r="22" spans="2:13" ht="45">
      <c r="B22" s="15" t="s">
        <v>185</v>
      </c>
      <c r="C22" s="16" t="s">
        <v>171</v>
      </c>
      <c r="D22" s="16" t="s">
        <v>186</v>
      </c>
      <c r="E22" s="16" t="s">
        <v>190</v>
      </c>
      <c r="F22" s="16" t="s">
        <v>192</v>
      </c>
      <c r="G22" s="16" t="s">
        <v>188</v>
      </c>
      <c r="H22" s="31">
        <v>198000</v>
      </c>
      <c r="I22" s="21" t="s">
        <v>146</v>
      </c>
      <c r="J22" s="16" t="s">
        <v>189</v>
      </c>
      <c r="K22" s="16" t="s">
        <v>159</v>
      </c>
      <c r="L22" s="16" t="s">
        <v>15</v>
      </c>
      <c r="M22" s="17"/>
    </row>
    <row r="23" spans="2:13" ht="45">
      <c r="B23" s="15" t="s">
        <v>193</v>
      </c>
      <c r="C23" s="16" t="s">
        <v>171</v>
      </c>
      <c r="D23" s="16" t="s">
        <v>194</v>
      </c>
      <c r="E23" s="16" t="s">
        <v>197</v>
      </c>
      <c r="F23" s="16" t="s">
        <v>203</v>
      </c>
      <c r="G23" s="16" t="s">
        <v>195</v>
      </c>
      <c r="H23" s="31">
        <v>9197696.3499999996</v>
      </c>
      <c r="I23" s="21"/>
      <c r="J23" s="16" t="s">
        <v>196</v>
      </c>
      <c r="K23" s="16" t="s">
        <v>159</v>
      </c>
      <c r="L23" s="16" t="s">
        <v>15</v>
      </c>
      <c r="M23" s="17"/>
    </row>
    <row r="24" spans="2:13" ht="45">
      <c r="B24" s="15" t="s">
        <v>198</v>
      </c>
      <c r="C24" s="16" t="s">
        <v>171</v>
      </c>
      <c r="D24" s="16" t="s">
        <v>199</v>
      </c>
      <c r="E24" s="16" t="s">
        <v>202</v>
      </c>
      <c r="F24" s="16" t="s">
        <v>204</v>
      </c>
      <c r="G24" s="16" t="s">
        <v>200</v>
      </c>
      <c r="H24" s="31">
        <v>396000</v>
      </c>
      <c r="I24" s="21"/>
      <c r="J24" s="16" t="s">
        <v>201</v>
      </c>
      <c r="K24" s="16" t="s">
        <v>159</v>
      </c>
      <c r="L24" s="16" t="s">
        <v>15</v>
      </c>
      <c r="M24" s="17"/>
    </row>
    <row r="25" spans="2:13" ht="45">
      <c r="B25" s="15" t="s">
        <v>205</v>
      </c>
      <c r="C25" s="16" t="s">
        <v>206</v>
      </c>
      <c r="D25" s="16" t="s">
        <v>207</v>
      </c>
      <c r="E25" s="16" t="s">
        <v>210</v>
      </c>
      <c r="F25" s="16" t="s">
        <v>211</v>
      </c>
      <c r="G25" s="16" t="s">
        <v>208</v>
      </c>
      <c r="H25" s="31">
        <v>729935.93</v>
      </c>
      <c r="I25" s="21"/>
      <c r="J25" s="16" t="s">
        <v>209</v>
      </c>
      <c r="K25" s="16" t="s">
        <v>159</v>
      </c>
      <c r="L25" s="16" t="s">
        <v>15</v>
      </c>
      <c r="M25" s="17"/>
    </row>
    <row r="26" spans="2:13" ht="45">
      <c r="B26" s="15" t="s">
        <v>214</v>
      </c>
      <c r="C26" s="16" t="s">
        <v>206</v>
      </c>
      <c r="D26" s="16" t="s">
        <v>212</v>
      </c>
      <c r="E26" s="16" t="s">
        <v>215</v>
      </c>
      <c r="F26" s="16" t="s">
        <v>173</v>
      </c>
      <c r="G26" s="16" t="s">
        <v>213</v>
      </c>
      <c r="H26" s="31">
        <v>990000</v>
      </c>
      <c r="I26" s="21"/>
      <c r="J26" s="16" t="s">
        <v>175</v>
      </c>
      <c r="K26" s="16" t="s">
        <v>159</v>
      </c>
      <c r="L26" s="16" t="s">
        <v>15</v>
      </c>
      <c r="M26" s="17"/>
    </row>
    <row r="27" spans="2:13" ht="45">
      <c r="B27" s="15" t="s">
        <v>216</v>
      </c>
      <c r="C27" s="16" t="s">
        <v>171</v>
      </c>
      <c r="D27" s="16" t="s">
        <v>217</v>
      </c>
      <c r="E27" s="16" t="s">
        <v>220</v>
      </c>
      <c r="F27" s="16" t="s">
        <v>218</v>
      </c>
      <c r="G27" s="16" t="s">
        <v>219</v>
      </c>
      <c r="H27" s="31">
        <v>792000</v>
      </c>
      <c r="I27" s="21" t="s">
        <v>146</v>
      </c>
      <c r="J27" s="16" t="s">
        <v>196</v>
      </c>
      <c r="K27" s="16" t="s">
        <v>159</v>
      </c>
      <c r="L27" s="16" t="s">
        <v>15</v>
      </c>
      <c r="M27" s="17"/>
    </row>
    <row r="28" spans="2:13" ht="45">
      <c r="B28" s="15" t="s">
        <v>221</v>
      </c>
      <c r="C28" s="16" t="s">
        <v>164</v>
      </c>
      <c r="D28" s="16" t="s">
        <v>222</v>
      </c>
      <c r="E28" s="16" t="s">
        <v>226</v>
      </c>
      <c r="F28" s="16" t="s">
        <v>223</v>
      </c>
      <c r="G28" s="16" t="s">
        <v>224</v>
      </c>
      <c r="H28" s="31">
        <v>1188000</v>
      </c>
      <c r="I28" s="21"/>
      <c r="J28" s="16" t="s">
        <v>225</v>
      </c>
      <c r="K28" s="16" t="s">
        <v>159</v>
      </c>
      <c r="L28" s="16" t="s">
        <v>15</v>
      </c>
      <c r="M28" s="17"/>
    </row>
    <row r="29" spans="2:13" ht="45">
      <c r="B29" s="15" t="s">
        <v>227</v>
      </c>
      <c r="C29" s="16" t="s">
        <v>206</v>
      </c>
      <c r="D29" s="16" t="s">
        <v>228</v>
      </c>
      <c r="E29" s="16" t="s">
        <v>230</v>
      </c>
      <c r="F29" s="16" t="s">
        <v>187</v>
      </c>
      <c r="G29" s="16" t="s">
        <v>229</v>
      </c>
      <c r="H29" s="31">
        <v>198000</v>
      </c>
      <c r="I29" s="21"/>
      <c r="J29" s="16" t="s">
        <v>175</v>
      </c>
      <c r="K29" s="16" t="s">
        <v>159</v>
      </c>
      <c r="L29" s="16" t="s">
        <v>15</v>
      </c>
      <c r="M29" s="17"/>
    </row>
    <row r="30" spans="2:13" ht="45">
      <c r="B30" s="15" t="s">
        <v>231</v>
      </c>
      <c r="C30" s="16" t="s">
        <v>232</v>
      </c>
      <c r="D30" s="16" t="s">
        <v>233</v>
      </c>
      <c r="E30" s="16" t="s">
        <v>234</v>
      </c>
      <c r="F30" s="16" t="s">
        <v>82</v>
      </c>
      <c r="G30" s="16" t="s">
        <v>83</v>
      </c>
      <c r="H30" s="31">
        <v>865000</v>
      </c>
      <c r="I30" s="21"/>
      <c r="J30" s="16" t="s">
        <v>209</v>
      </c>
      <c r="K30" s="16" t="s">
        <v>159</v>
      </c>
      <c r="L30" s="16" t="s">
        <v>15</v>
      </c>
      <c r="M30" s="17"/>
    </row>
    <row r="31" spans="2:13" ht="56.25">
      <c r="B31" s="15" t="s">
        <v>235</v>
      </c>
      <c r="C31" s="16" t="s">
        <v>236</v>
      </c>
      <c r="D31" s="16" t="s">
        <v>237</v>
      </c>
      <c r="E31" s="16" t="s">
        <v>238</v>
      </c>
      <c r="F31" s="16" t="s">
        <v>223</v>
      </c>
      <c r="G31" s="16"/>
      <c r="H31" s="31">
        <v>594000</v>
      </c>
      <c r="I31" s="21"/>
      <c r="J31" s="16" t="s">
        <v>209</v>
      </c>
      <c r="K31" s="16" t="s">
        <v>159</v>
      </c>
      <c r="L31" s="16" t="s">
        <v>15</v>
      </c>
      <c r="M31" s="17"/>
    </row>
    <row r="32" spans="2:13" ht="56.25">
      <c r="B32" s="15" t="s">
        <v>239</v>
      </c>
      <c r="C32" s="16" t="s">
        <v>236</v>
      </c>
      <c r="D32" s="16" t="s">
        <v>240</v>
      </c>
      <c r="E32" s="16" t="s">
        <v>241</v>
      </c>
      <c r="F32" s="16" t="s">
        <v>242</v>
      </c>
      <c r="G32" s="16"/>
      <c r="H32" s="31">
        <v>891000</v>
      </c>
      <c r="I32" s="21"/>
      <c r="J32" s="16" t="s">
        <v>209</v>
      </c>
      <c r="K32" s="16" t="s">
        <v>159</v>
      </c>
      <c r="L32" s="16" t="s">
        <v>15</v>
      </c>
      <c r="M32" s="17"/>
    </row>
    <row r="33" spans="2:13" ht="45">
      <c r="B33" s="15" t="s">
        <v>243</v>
      </c>
      <c r="C33" s="16" t="s">
        <v>236</v>
      </c>
      <c r="D33" s="16" t="s">
        <v>244</v>
      </c>
      <c r="E33" s="16" t="s">
        <v>245</v>
      </c>
      <c r="F33" s="16" t="s">
        <v>246</v>
      </c>
      <c r="G33" s="16"/>
      <c r="H33" s="31">
        <v>396000</v>
      </c>
      <c r="I33" s="21"/>
      <c r="J33" s="16" t="s">
        <v>209</v>
      </c>
      <c r="K33" s="16" t="s">
        <v>159</v>
      </c>
      <c r="L33" s="16" t="s">
        <v>15</v>
      </c>
      <c r="M33" s="17"/>
    </row>
    <row r="34" spans="2:13" ht="45">
      <c r="B34" s="15" t="s">
        <v>247</v>
      </c>
      <c r="C34" s="16" t="s">
        <v>236</v>
      </c>
      <c r="D34" s="16" t="s">
        <v>248</v>
      </c>
      <c r="E34" s="16" t="s">
        <v>249</v>
      </c>
      <c r="F34" s="16" t="s">
        <v>250</v>
      </c>
      <c r="G34" s="16"/>
      <c r="H34" s="31">
        <v>2657402.1800000002</v>
      </c>
      <c r="I34" s="21"/>
      <c r="J34" s="16" t="s">
        <v>209</v>
      </c>
      <c r="K34" s="16" t="s">
        <v>159</v>
      </c>
      <c r="L34" s="16" t="s">
        <v>15</v>
      </c>
      <c r="M34" s="17"/>
    </row>
    <row r="35" spans="2:13" ht="45">
      <c r="B35" s="15" t="s">
        <v>251</v>
      </c>
      <c r="C35" s="16" t="s">
        <v>236</v>
      </c>
      <c r="D35" s="16" t="s">
        <v>252</v>
      </c>
      <c r="E35" s="16" t="s">
        <v>254</v>
      </c>
      <c r="F35" s="16" t="s">
        <v>255</v>
      </c>
      <c r="G35" s="16" t="s">
        <v>208</v>
      </c>
      <c r="H35" s="31">
        <v>297000</v>
      </c>
      <c r="I35" s="21"/>
      <c r="J35" s="16" t="s">
        <v>253</v>
      </c>
      <c r="K35" s="16" t="s">
        <v>159</v>
      </c>
      <c r="L35" s="16" t="s">
        <v>15</v>
      </c>
      <c r="M35" s="17"/>
    </row>
    <row r="36" spans="2:13" ht="45">
      <c r="B36" s="15" t="s">
        <v>256</v>
      </c>
      <c r="C36" s="16" t="s">
        <v>236</v>
      </c>
      <c r="D36" s="16" t="s">
        <v>257</v>
      </c>
      <c r="E36" s="16" t="s">
        <v>197</v>
      </c>
      <c r="F36" s="16" t="s">
        <v>242</v>
      </c>
      <c r="G36" s="16"/>
      <c r="H36" s="31">
        <v>56975.839999999997</v>
      </c>
      <c r="I36" s="21"/>
      <c r="J36" s="16" t="s">
        <v>209</v>
      </c>
      <c r="K36" s="16" t="s">
        <v>258</v>
      </c>
      <c r="L36" s="16" t="s">
        <v>15</v>
      </c>
      <c r="M36" s="17"/>
    </row>
    <row r="37" spans="2:13" ht="56.25">
      <c r="B37" s="15" t="s">
        <v>259</v>
      </c>
      <c r="C37" s="16" t="s">
        <v>164</v>
      </c>
      <c r="D37" s="16" t="s">
        <v>260</v>
      </c>
      <c r="E37" s="16" t="s">
        <v>264</v>
      </c>
      <c r="F37" s="16" t="s">
        <v>192</v>
      </c>
      <c r="G37" s="16" t="s">
        <v>261</v>
      </c>
      <c r="H37" s="31">
        <v>238183.97</v>
      </c>
      <c r="I37" s="21"/>
      <c r="J37" s="16" t="s">
        <v>262</v>
      </c>
      <c r="K37" s="16" t="s">
        <v>263</v>
      </c>
      <c r="L37" s="16"/>
      <c r="M37" s="17"/>
    </row>
    <row r="38" spans="2:13" ht="45">
      <c r="B38" s="15" t="s">
        <v>265</v>
      </c>
      <c r="C38" s="16" t="s">
        <v>266</v>
      </c>
      <c r="D38" s="16" t="s">
        <v>267</v>
      </c>
      <c r="E38" s="16" t="s">
        <v>270</v>
      </c>
      <c r="F38" s="16" t="s">
        <v>268</v>
      </c>
      <c r="G38" s="16"/>
      <c r="H38" s="31">
        <v>20000</v>
      </c>
      <c r="I38" s="21"/>
      <c r="J38" s="16" t="s">
        <v>269</v>
      </c>
      <c r="K38" s="16"/>
      <c r="L38" s="16" t="s">
        <v>15</v>
      </c>
      <c r="M38" s="17"/>
    </row>
    <row r="39" spans="2:13" ht="45">
      <c r="B39" s="15" t="s">
        <v>271</v>
      </c>
      <c r="C39" s="16" t="s">
        <v>272</v>
      </c>
      <c r="D39" s="16" t="s">
        <v>273</v>
      </c>
      <c r="E39" s="16" t="s">
        <v>276</v>
      </c>
      <c r="F39" s="16" t="s">
        <v>274</v>
      </c>
      <c r="G39" s="16"/>
      <c r="H39" s="31">
        <v>11400</v>
      </c>
      <c r="I39" s="21"/>
      <c r="J39" s="16" t="s">
        <v>275</v>
      </c>
      <c r="K39" s="16"/>
      <c r="L39" s="16" t="s">
        <v>15</v>
      </c>
      <c r="M39" s="17"/>
    </row>
    <row r="40" spans="2:13" ht="45">
      <c r="B40" s="15" t="s">
        <v>277</v>
      </c>
      <c r="C40" s="16" t="s">
        <v>278</v>
      </c>
      <c r="D40" s="16" t="s">
        <v>279</v>
      </c>
      <c r="E40" s="16" t="s">
        <v>276</v>
      </c>
      <c r="F40" s="16" t="s">
        <v>280</v>
      </c>
      <c r="G40" s="16"/>
      <c r="H40" s="31">
        <v>42750</v>
      </c>
      <c r="I40" s="21"/>
      <c r="J40" s="16" t="s">
        <v>281</v>
      </c>
      <c r="K40" s="16"/>
      <c r="L40" s="16" t="s">
        <v>15</v>
      </c>
      <c r="M40" s="17"/>
    </row>
    <row r="41" spans="2:13" ht="45">
      <c r="B41" s="15" t="s">
        <v>282</v>
      </c>
      <c r="C41" s="16" t="s">
        <v>283</v>
      </c>
      <c r="D41" s="16" t="s">
        <v>284</v>
      </c>
      <c r="E41" s="16" t="s">
        <v>286</v>
      </c>
      <c r="F41" s="16" t="s">
        <v>268</v>
      </c>
      <c r="G41" s="16"/>
      <c r="H41" s="31">
        <v>20000</v>
      </c>
      <c r="I41" s="21"/>
      <c r="J41" s="16" t="s">
        <v>285</v>
      </c>
      <c r="K41" s="16"/>
      <c r="L41" s="16" t="s">
        <v>15</v>
      </c>
      <c r="M41" s="17"/>
    </row>
    <row r="42" spans="2:13" ht="45">
      <c r="B42" s="15" t="s">
        <v>287</v>
      </c>
      <c r="C42" s="16" t="s">
        <v>288</v>
      </c>
      <c r="D42" s="16" t="s">
        <v>289</v>
      </c>
      <c r="E42" s="16" t="s">
        <v>276</v>
      </c>
      <c r="F42" s="16" t="s">
        <v>290</v>
      </c>
      <c r="G42" s="16"/>
      <c r="H42" s="31">
        <v>350000</v>
      </c>
      <c r="I42" s="21"/>
      <c r="J42" s="16" t="s">
        <v>291</v>
      </c>
      <c r="K42" s="16" t="s">
        <v>292</v>
      </c>
      <c r="L42" s="16" t="s">
        <v>15</v>
      </c>
      <c r="M42" s="17"/>
    </row>
    <row r="43" spans="2:13" ht="45">
      <c r="B43" s="15" t="s">
        <v>293</v>
      </c>
      <c r="C43" s="16" t="s">
        <v>294</v>
      </c>
      <c r="D43" s="16" t="s">
        <v>295</v>
      </c>
      <c r="E43" s="16" t="s">
        <v>297</v>
      </c>
      <c r="F43" s="16" t="s">
        <v>290</v>
      </c>
      <c r="G43" s="16"/>
      <c r="H43" s="31">
        <v>285000</v>
      </c>
      <c r="I43" s="21"/>
      <c r="J43" s="16" t="s">
        <v>291</v>
      </c>
      <c r="K43" s="16" t="s">
        <v>296</v>
      </c>
      <c r="L43" s="16" t="s">
        <v>15</v>
      </c>
      <c r="M43" s="17"/>
    </row>
    <row r="44" spans="2:13" ht="56.25">
      <c r="B44" s="15" t="s">
        <v>298</v>
      </c>
      <c r="C44" s="16" t="s">
        <v>299</v>
      </c>
      <c r="D44" s="16" t="s">
        <v>300</v>
      </c>
      <c r="E44" s="16" t="s">
        <v>301</v>
      </c>
      <c r="F44" s="16" t="s">
        <v>290</v>
      </c>
      <c r="G44" s="16"/>
      <c r="H44" s="31">
        <v>194000</v>
      </c>
      <c r="I44" s="21"/>
      <c r="J44" s="16" t="s">
        <v>291</v>
      </c>
      <c r="K44" s="16" t="s">
        <v>159</v>
      </c>
      <c r="L44" s="16" t="s">
        <v>15</v>
      </c>
      <c r="M44" s="17"/>
    </row>
    <row r="45" spans="2:13" ht="56.25">
      <c r="B45" s="15" t="s">
        <v>302</v>
      </c>
      <c r="C45" s="16" t="s">
        <v>303</v>
      </c>
      <c r="D45" s="16" t="s">
        <v>304</v>
      </c>
      <c r="E45" s="16" t="s">
        <v>305</v>
      </c>
      <c r="F45" s="16" t="s">
        <v>290</v>
      </c>
      <c r="G45" s="16"/>
      <c r="H45" s="31">
        <v>660850</v>
      </c>
      <c r="I45" s="21"/>
      <c r="J45" s="16" t="s">
        <v>291</v>
      </c>
      <c r="K45" s="16" t="s">
        <v>159</v>
      </c>
      <c r="L45" s="16" t="s">
        <v>15</v>
      </c>
      <c r="M45" s="17"/>
    </row>
    <row r="46" spans="2:13" ht="45">
      <c r="B46" s="15" t="s">
        <v>306</v>
      </c>
      <c r="C46" s="16" t="s">
        <v>307</v>
      </c>
      <c r="D46" s="16" t="s">
        <v>308</v>
      </c>
      <c r="E46" s="16" t="s">
        <v>309</v>
      </c>
      <c r="F46" s="16" t="s">
        <v>290</v>
      </c>
      <c r="G46" s="16"/>
      <c r="H46" s="31">
        <v>46000</v>
      </c>
      <c r="I46" s="21"/>
      <c r="J46" s="16" t="s">
        <v>291</v>
      </c>
      <c r="K46" s="16" t="s">
        <v>159</v>
      </c>
      <c r="L46" s="16" t="s">
        <v>15</v>
      </c>
      <c r="M46" s="17"/>
    </row>
    <row r="47" spans="2:13" ht="45">
      <c r="B47" s="15" t="s">
        <v>310</v>
      </c>
      <c r="C47" s="16" t="s">
        <v>311</v>
      </c>
      <c r="D47" s="16" t="s">
        <v>312</v>
      </c>
      <c r="E47" s="16" t="s">
        <v>210</v>
      </c>
      <c r="F47" s="16" t="s">
        <v>290</v>
      </c>
      <c r="G47" s="16"/>
      <c r="H47" s="31">
        <v>22000</v>
      </c>
      <c r="I47" s="21"/>
      <c r="J47" s="16" t="s">
        <v>313</v>
      </c>
      <c r="K47" s="16"/>
      <c r="L47" s="16" t="s">
        <v>15</v>
      </c>
      <c r="M47" s="17"/>
    </row>
    <row r="48" spans="2:13" ht="56.25">
      <c r="B48" s="15" t="s">
        <v>314</v>
      </c>
      <c r="C48" s="16" t="s">
        <v>315</v>
      </c>
      <c r="D48" s="16" t="s">
        <v>316</v>
      </c>
      <c r="E48" s="16" t="s">
        <v>319</v>
      </c>
      <c r="F48" s="16" t="s">
        <v>317</v>
      </c>
      <c r="G48" s="16"/>
      <c r="H48" s="31">
        <v>3784</v>
      </c>
      <c r="I48" s="21"/>
      <c r="J48" s="16" t="s">
        <v>318</v>
      </c>
      <c r="K48" s="16"/>
      <c r="L48" s="16" t="s">
        <v>15</v>
      </c>
      <c r="M48" s="17"/>
    </row>
    <row r="49" spans="2:13" ht="67.5">
      <c r="B49" s="15" t="s">
        <v>320</v>
      </c>
      <c r="C49" s="16" t="s">
        <v>315</v>
      </c>
      <c r="D49" s="16" t="s">
        <v>321</v>
      </c>
      <c r="E49" s="16" t="s">
        <v>323</v>
      </c>
      <c r="F49" s="16" t="s">
        <v>322</v>
      </c>
      <c r="G49" s="16"/>
      <c r="H49" s="31">
        <v>29015</v>
      </c>
      <c r="I49" s="21"/>
      <c r="J49" s="16" t="s">
        <v>318</v>
      </c>
      <c r="K49" s="16"/>
      <c r="L49" s="16" t="s">
        <v>15</v>
      </c>
      <c r="M49" s="17"/>
    </row>
    <row r="50" spans="2:13" ht="45">
      <c r="B50" s="15" t="s">
        <v>324</v>
      </c>
      <c r="C50" s="16" t="s">
        <v>325</v>
      </c>
      <c r="D50" s="16" t="s">
        <v>326</v>
      </c>
      <c r="E50" s="16" t="s">
        <v>276</v>
      </c>
      <c r="F50" s="16" t="s">
        <v>327</v>
      </c>
      <c r="G50" s="16"/>
      <c r="H50" s="31">
        <v>22500</v>
      </c>
      <c r="I50" s="21"/>
      <c r="J50" s="16" t="s">
        <v>281</v>
      </c>
      <c r="K50" s="16"/>
      <c r="L50" s="16" t="s">
        <v>15</v>
      </c>
      <c r="M50" s="17"/>
    </row>
    <row r="51" spans="2:13" ht="45">
      <c r="B51" s="15" t="s">
        <v>328</v>
      </c>
      <c r="C51" s="16" t="s">
        <v>329</v>
      </c>
      <c r="D51" s="16" t="s">
        <v>330</v>
      </c>
      <c r="E51" s="16" t="s">
        <v>276</v>
      </c>
      <c r="F51" s="16" t="s">
        <v>327</v>
      </c>
      <c r="G51" s="16"/>
      <c r="H51" s="31">
        <v>6000</v>
      </c>
      <c r="I51" s="21"/>
      <c r="J51" s="16" t="s">
        <v>281</v>
      </c>
      <c r="K51" s="16"/>
      <c r="L51" s="16" t="s">
        <v>15</v>
      </c>
      <c r="M51" s="17"/>
    </row>
    <row r="52" spans="2:13" ht="45">
      <c r="B52" s="15" t="s">
        <v>331</v>
      </c>
      <c r="C52" s="16" t="s">
        <v>332</v>
      </c>
      <c r="D52" s="16" t="s">
        <v>333</v>
      </c>
      <c r="E52" s="16" t="s">
        <v>276</v>
      </c>
      <c r="F52" s="16" t="s">
        <v>334</v>
      </c>
      <c r="G52" s="16"/>
      <c r="H52" s="31">
        <v>429000</v>
      </c>
      <c r="I52" s="21"/>
      <c r="J52" s="16" t="s">
        <v>291</v>
      </c>
      <c r="K52" s="16" t="s">
        <v>159</v>
      </c>
      <c r="L52" s="16" t="s">
        <v>15</v>
      </c>
      <c r="M52" s="17"/>
    </row>
    <row r="53" spans="2:13" ht="45">
      <c r="B53" s="15" t="s">
        <v>335</v>
      </c>
      <c r="C53" s="16" t="s">
        <v>336</v>
      </c>
      <c r="D53" s="16" t="s">
        <v>337</v>
      </c>
      <c r="E53" s="16" t="s">
        <v>276</v>
      </c>
      <c r="F53" s="16" t="s">
        <v>290</v>
      </c>
      <c r="G53" s="16"/>
      <c r="H53" s="31">
        <v>22000</v>
      </c>
      <c r="I53" s="21"/>
      <c r="J53" s="16" t="s">
        <v>338</v>
      </c>
      <c r="K53" s="16"/>
      <c r="L53" s="16" t="s">
        <v>15</v>
      </c>
      <c r="M53" s="17"/>
    </row>
    <row r="54" spans="2:13" ht="56.25">
      <c r="B54" s="15" t="s">
        <v>339</v>
      </c>
      <c r="C54" s="16" t="s">
        <v>340</v>
      </c>
      <c r="D54" s="16" t="s">
        <v>341</v>
      </c>
      <c r="E54" s="16" t="s">
        <v>343</v>
      </c>
      <c r="F54" s="16" t="s">
        <v>290</v>
      </c>
      <c r="G54" s="16"/>
      <c r="H54" s="31">
        <v>59520</v>
      </c>
      <c r="I54" s="21"/>
      <c r="J54" s="16" t="s">
        <v>342</v>
      </c>
      <c r="K54" s="16"/>
      <c r="L54" s="16" t="s">
        <v>15</v>
      </c>
      <c r="M54" s="17"/>
    </row>
    <row r="55" spans="2:13" ht="56.25">
      <c r="B55" s="15" t="s">
        <v>344</v>
      </c>
      <c r="C55" s="16" t="s">
        <v>345</v>
      </c>
      <c r="D55" s="16" t="s">
        <v>346</v>
      </c>
      <c r="E55" s="16" t="s">
        <v>343</v>
      </c>
      <c r="F55" s="16" t="s">
        <v>290</v>
      </c>
      <c r="G55" s="16"/>
      <c r="H55" s="31">
        <v>50400</v>
      </c>
      <c r="I55" s="21"/>
      <c r="J55" s="16" t="s">
        <v>347</v>
      </c>
      <c r="K55" s="16"/>
      <c r="L55" s="16" t="s">
        <v>15</v>
      </c>
      <c r="M55" s="17"/>
    </row>
    <row r="56" spans="2:13" ht="56.25">
      <c r="B56" s="15" t="s">
        <v>348</v>
      </c>
      <c r="C56" s="16" t="s">
        <v>349</v>
      </c>
      <c r="D56" s="16" t="s">
        <v>350</v>
      </c>
      <c r="E56" s="16" t="s">
        <v>353</v>
      </c>
      <c r="F56" s="16" t="s">
        <v>351</v>
      </c>
      <c r="G56" s="16"/>
      <c r="H56" s="31">
        <v>58700</v>
      </c>
      <c r="I56" s="21"/>
      <c r="J56" s="16" t="s">
        <v>352</v>
      </c>
      <c r="K56" s="16"/>
      <c r="L56" s="16" t="s">
        <v>15</v>
      </c>
      <c r="M56" s="17"/>
    </row>
    <row r="57" spans="2:13" ht="45">
      <c r="B57" s="15" t="s">
        <v>354</v>
      </c>
      <c r="C57" s="16" t="s">
        <v>355</v>
      </c>
      <c r="D57" s="16" t="s">
        <v>356</v>
      </c>
      <c r="E57" s="16" t="s">
        <v>276</v>
      </c>
      <c r="F57" s="16" t="s">
        <v>357</v>
      </c>
      <c r="G57" s="16"/>
      <c r="H57" s="31">
        <v>79695</v>
      </c>
      <c r="I57" s="21"/>
      <c r="J57" s="16" t="s">
        <v>358</v>
      </c>
      <c r="K57" s="16"/>
      <c r="L57" s="16" t="s">
        <v>15</v>
      </c>
      <c r="M57" s="17"/>
    </row>
    <row r="58" spans="2:13" ht="45">
      <c r="B58" s="15" t="s">
        <v>359</v>
      </c>
      <c r="C58" s="16" t="s">
        <v>360</v>
      </c>
      <c r="D58" s="16" t="s">
        <v>361</v>
      </c>
      <c r="E58" s="16" t="s">
        <v>363</v>
      </c>
      <c r="F58" s="16" t="s">
        <v>268</v>
      </c>
      <c r="G58" s="16"/>
      <c r="H58" s="31">
        <v>20000</v>
      </c>
      <c r="I58" s="21"/>
      <c r="J58" s="16" t="s">
        <v>362</v>
      </c>
      <c r="K58" s="16"/>
      <c r="L58" s="16" t="s">
        <v>15</v>
      </c>
      <c r="M58" s="17"/>
    </row>
    <row r="59" spans="2:13" ht="45">
      <c r="B59" s="15" t="s">
        <v>364</v>
      </c>
      <c r="C59" s="16" t="s">
        <v>266</v>
      </c>
      <c r="D59" s="16" t="s">
        <v>365</v>
      </c>
      <c r="E59" s="16" t="s">
        <v>367</v>
      </c>
      <c r="F59" s="16" t="s">
        <v>268</v>
      </c>
      <c r="G59" s="16"/>
      <c r="H59" s="31">
        <v>20000</v>
      </c>
      <c r="I59" s="21"/>
      <c r="J59" s="16" t="s">
        <v>366</v>
      </c>
      <c r="K59" s="16"/>
      <c r="L59" s="16" t="s">
        <v>15</v>
      </c>
      <c r="M59" s="17"/>
    </row>
    <row r="60" spans="2:13" ht="45">
      <c r="B60" s="15" t="s">
        <v>364</v>
      </c>
      <c r="C60" s="16" t="s">
        <v>368</v>
      </c>
      <c r="D60" s="16" t="s">
        <v>369</v>
      </c>
      <c r="E60" s="16" t="s">
        <v>367</v>
      </c>
      <c r="F60" s="16" t="s">
        <v>370</v>
      </c>
      <c r="G60" s="16"/>
      <c r="H60" s="31">
        <v>48000</v>
      </c>
      <c r="I60" s="21"/>
      <c r="J60" s="16" t="s">
        <v>371</v>
      </c>
      <c r="K60" s="16"/>
      <c r="L60" s="16" t="s">
        <v>15</v>
      </c>
      <c r="M60" s="17"/>
    </row>
    <row r="61" spans="2:13" ht="45">
      <c r="B61" s="15" t="s">
        <v>372</v>
      </c>
      <c r="C61" s="16" t="s">
        <v>373</v>
      </c>
      <c r="D61" s="16" t="s">
        <v>374</v>
      </c>
      <c r="E61" s="16" t="s">
        <v>276</v>
      </c>
      <c r="F61" s="16" t="s">
        <v>375</v>
      </c>
      <c r="G61" s="16" t="s">
        <v>376</v>
      </c>
      <c r="H61" s="31">
        <v>653917.52</v>
      </c>
      <c r="I61" s="21"/>
      <c r="J61" s="16" t="s">
        <v>377</v>
      </c>
      <c r="K61" s="16"/>
      <c r="L61" s="16" t="s">
        <v>15</v>
      </c>
      <c r="M61" s="17"/>
    </row>
    <row r="62" spans="2:13" ht="45">
      <c r="B62" s="15" t="s">
        <v>378</v>
      </c>
      <c r="C62" s="16" t="s">
        <v>379</v>
      </c>
      <c r="D62" s="16" t="s">
        <v>380</v>
      </c>
      <c r="E62" s="16" t="s">
        <v>276</v>
      </c>
      <c r="F62" s="16"/>
      <c r="G62" s="16"/>
      <c r="H62" s="31">
        <v>35200</v>
      </c>
      <c r="I62" s="21"/>
      <c r="J62" s="16" t="s">
        <v>107</v>
      </c>
      <c r="K62" s="16" t="s">
        <v>126</v>
      </c>
      <c r="L62" s="16" t="s">
        <v>15</v>
      </c>
      <c r="M62" s="17"/>
    </row>
    <row r="63" spans="2:13" ht="15.75" thickBot="1">
      <c r="B63" s="4"/>
      <c r="C63" s="5"/>
      <c r="D63" s="5"/>
      <c r="E63" s="5"/>
      <c r="F63" s="5"/>
      <c r="G63" s="5"/>
      <c r="H63" s="32"/>
      <c r="I63" s="20"/>
      <c r="J63" s="5"/>
      <c r="K63" s="5"/>
      <c r="L63" s="5"/>
      <c r="M63" s="6"/>
    </row>
    <row r="64" spans="2:13" ht="15.75" thickBot="1">
      <c r="B64" s="58" t="s">
        <v>66</v>
      </c>
      <c r="C64" s="58"/>
      <c r="D64" s="58"/>
      <c r="E64" s="58"/>
      <c r="F64" s="58"/>
      <c r="G64" s="58"/>
      <c r="H64" s="34">
        <f>SUM(H8:H63)</f>
        <v>24868232.329999998</v>
      </c>
      <c r="I64" s="26"/>
      <c r="J64" s="27"/>
      <c r="K64" s="25"/>
      <c r="L64" s="25"/>
      <c r="M64" s="25"/>
    </row>
    <row r="65" spans="2:13">
      <c r="B65" s="25"/>
      <c r="C65" s="25"/>
      <c r="D65" s="25"/>
      <c r="E65" s="25"/>
      <c r="F65" s="25"/>
      <c r="G65" s="25"/>
      <c r="H65" s="27"/>
      <c r="I65" s="27"/>
      <c r="J65" s="27"/>
      <c r="K65" s="25"/>
      <c r="L65" s="25"/>
      <c r="M65" s="25"/>
    </row>
    <row r="66" spans="2:13">
      <c r="B66" s="25"/>
      <c r="C66" s="25"/>
      <c r="D66" s="25"/>
      <c r="E66" s="25"/>
      <c r="F66" s="25"/>
      <c r="G66" s="25"/>
      <c r="H66" s="27"/>
      <c r="I66" s="27"/>
      <c r="J66" s="27"/>
      <c r="K66" s="25"/>
      <c r="L66" s="25"/>
      <c r="M66" s="25"/>
    </row>
    <row r="67" spans="2:13">
      <c r="B67" s="25"/>
      <c r="C67" s="25"/>
      <c r="D67" s="25"/>
      <c r="E67" s="25"/>
      <c r="F67" s="25"/>
      <c r="G67" s="25"/>
      <c r="H67" s="27"/>
      <c r="I67" s="27"/>
      <c r="J67" s="27"/>
      <c r="K67" s="25"/>
      <c r="L67" s="25"/>
      <c r="M67" s="25"/>
    </row>
    <row r="68" spans="2:13">
      <c r="B68" s="25"/>
      <c r="C68" s="25"/>
      <c r="D68" s="25"/>
      <c r="E68" s="25"/>
      <c r="F68" s="25"/>
      <c r="G68" s="25"/>
      <c r="H68" s="27"/>
      <c r="I68" s="27"/>
      <c r="J68" s="27"/>
      <c r="K68" s="25"/>
      <c r="L68" s="25"/>
      <c r="M68" s="25"/>
    </row>
    <row r="69" spans="2:13">
      <c r="B69" s="25"/>
      <c r="C69" s="25"/>
      <c r="D69" s="25"/>
      <c r="E69" s="25"/>
      <c r="F69" s="25"/>
      <c r="G69" s="25"/>
      <c r="H69" s="27"/>
      <c r="I69" s="27"/>
      <c r="J69" s="27"/>
      <c r="K69" s="25"/>
      <c r="L69" s="25"/>
      <c r="M69" s="25"/>
    </row>
    <row r="70" spans="2:13">
      <c r="B70" s="25"/>
      <c r="C70" s="25"/>
      <c r="D70" s="25"/>
      <c r="E70" s="25"/>
      <c r="F70" s="25"/>
      <c r="G70" s="25"/>
      <c r="H70" s="27"/>
      <c r="I70" s="27"/>
      <c r="J70" s="27"/>
      <c r="K70" s="25"/>
      <c r="L70" s="25"/>
      <c r="M70" s="25"/>
    </row>
    <row r="71" spans="2:13">
      <c r="B71" s="25"/>
      <c r="C71" s="25"/>
      <c r="D71" s="25"/>
      <c r="E71" s="25"/>
      <c r="F71" s="25"/>
      <c r="G71" s="25"/>
      <c r="H71" s="27"/>
      <c r="I71" s="27"/>
      <c r="J71" s="27"/>
      <c r="K71" s="25"/>
      <c r="L71" s="25"/>
      <c r="M71" s="25"/>
    </row>
    <row r="72" spans="2:13">
      <c r="B72" s="25"/>
      <c r="C72" s="25"/>
      <c r="D72" s="25"/>
      <c r="E72" s="25"/>
      <c r="F72" s="25"/>
      <c r="G72" s="25"/>
      <c r="H72" s="27"/>
      <c r="I72" s="27"/>
      <c r="J72" s="27"/>
      <c r="K72" s="25"/>
      <c r="L72" s="25"/>
      <c r="M72" s="25"/>
    </row>
    <row r="73" spans="2:13">
      <c r="B73" s="25"/>
      <c r="C73" s="25"/>
      <c r="D73" s="25"/>
      <c r="E73" s="25"/>
      <c r="F73" s="25"/>
      <c r="G73" s="25"/>
      <c r="H73" s="27"/>
      <c r="I73" s="27"/>
      <c r="J73" s="27"/>
      <c r="K73" s="25"/>
      <c r="L73" s="25"/>
      <c r="M73" s="25"/>
    </row>
    <row r="74" spans="2:13">
      <c r="B74" s="25"/>
      <c r="C74" s="25"/>
      <c r="D74" s="25"/>
      <c r="E74" s="25"/>
      <c r="F74" s="25"/>
      <c r="G74" s="25"/>
      <c r="H74" s="27"/>
      <c r="I74" s="27"/>
      <c r="J74" s="27"/>
      <c r="K74" s="25"/>
      <c r="L74" s="25"/>
      <c r="M74" s="25"/>
    </row>
  </sheetData>
  <mergeCells count="5">
    <mergeCell ref="B1:M1"/>
    <mergeCell ref="B2:M2"/>
    <mergeCell ref="B3:M3"/>
    <mergeCell ref="B4:M4"/>
    <mergeCell ref="B64:G6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1раздел реестра</vt:lpstr>
      <vt:lpstr>Недвиж.имущ</vt:lpstr>
      <vt:lpstr>Муниц.недвиж.имущ.культ</vt:lpstr>
      <vt:lpstr>Недвиж.имущ.сооруж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2022-03-18T06:45:42Z</dcterms:modified>
</cp:coreProperties>
</file>